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08. DPE\11. STATISTIQUES\03. Projets\01. ETUDES\Repères_stat_camsp_cmpp\03. RAPPORTS ET DIFFUSION\CMPP\"/>
    </mc:Choice>
  </mc:AlternateContent>
  <xr:revisionPtr revIDLastSave="0" documentId="13_ncr:1_{79B1649F-4FC1-47C7-A7B0-AEC11956E454}" xr6:coauthVersionLast="47" xr6:coauthVersionMax="47" xr10:uidLastSave="{00000000-0000-0000-0000-000000000000}"/>
  <bookViews>
    <workbookView xWindow="28680" yWindow="15" windowWidth="29040" windowHeight="17520" tabRatio="948" activeTab="8" xr2:uid="{C31826DB-DDDF-419D-A1B3-FFFF2D1FCF5F}"/>
  </bookViews>
  <sheets>
    <sheet name="Sommaire" sheetId="1" r:id="rId1"/>
    <sheet name="Tableau 1" sheetId="4" r:id="rId2"/>
    <sheet name="Carte 1" sheetId="3" r:id="rId3"/>
    <sheet name="Carte 2" sheetId="14" r:id="rId4"/>
    <sheet name="Figure 1" sheetId="8" r:id="rId5"/>
    <sheet name="Figure 2" sheetId="7" r:id="rId6"/>
    <sheet name="Figure 3" sheetId="9" r:id="rId7"/>
    <sheet name="Carte 3 " sheetId="10" r:id="rId8"/>
    <sheet name="Figure 4" sheetId="5" r:id="rId9"/>
    <sheet name="Figure 5" sheetId="6" r:id="rId10"/>
    <sheet name="Figure 6" sheetId="11" r:id="rId11"/>
    <sheet name="Figure 7" sheetId="12" r:id="rId12"/>
    <sheet name="Figure 8" sheetId="13" r:id="rId13"/>
  </sheets>
  <externalReferences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" i="3" l="1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76" i="3"/>
</calcChain>
</file>

<file path=xl/sharedStrings.xml><?xml version="1.0" encoding="utf-8"?>
<sst xmlns="http://schemas.openxmlformats.org/spreadsheetml/2006/main" count="439" uniqueCount="198">
  <si>
    <t>Sommaire</t>
  </si>
  <si>
    <t>Departement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</si>
  <si>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</si>
  <si>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</si>
  <si>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</si>
  <si>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</si>
  <si>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</si>
  <si>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</si>
  <si>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</si>
  <si>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</si>
  <si>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</si>
  <si>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</si>
  <si>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</si>
  <si>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</si>
  <si>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</si>
  <si>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</si>
  <si>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</si>
  <si>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</si>
  <si>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</si>
  <si>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</si>
  <si>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</si>
  <si>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</si>
  <si>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</si>
  <si>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</si>
  <si>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</si>
  <si>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</si>
  <si>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</si>
  <si>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</si>
  <si>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</si>
  <si>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</si>
  <si>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2A</t>
  </si>
  <si>
    <t>2B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</si>
  <si>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</si>
  <si>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</si>
  <si>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</si>
  <si>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</si>
  <si>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</si>
  <si>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</si>
  <si>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</si>
  <si>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</si>
  <si>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</si>
  <si>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</si>
  <si>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</si>
  <si>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</si>
  <si>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</si>
  <si>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</si>
  <si>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</si>
  <si>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</si>
  <si>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</si>
  <si>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</si>
  <si>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</si>
  <si>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</si>
  <si>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</si>
  <si>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</si>
  <si>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</si>
  <si>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</si>
  <si>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</si>
  <si>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</si>
  <si>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</si>
  <si>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</si>
  <si>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</si>
  <si>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</si>
  <si>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</si>
  <si>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</si>
  <si>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</si>
  <si>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</si>
  <si>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</si>
  <si>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</si>
  <si>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</si>
  <si>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</si>
  <si>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</si>
  <si>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</si>
  <si>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</si>
  <si>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</si>
  <si>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</si>
  <si>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</si>
  <si>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</si>
  <si>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</si>
  <si>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</si>
  <si>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</si>
  <si>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</si>
  <si>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</si>
  <si>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</si>
  <si>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</si>
  <si>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</si>
  <si>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</si>
  <si>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</si>
  <si>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</si>
  <si>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</si>
  <si>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</si>
  <si>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</si>
  <si>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</si>
  <si>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</si>
  <si>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</si>
  <si>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</si>
  <si>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</si>
  <si>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</si>
  <si>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</si>
  <si>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971</t>
  </si>
  <si>
    <t>972</t>
  </si>
  <si>
    <t>973</t>
  </si>
  <si>
    <t>974</t>
  </si>
  <si>
    <t/>
  </si>
  <si>
    <t>Nombre total de séances réalisées</t>
  </si>
  <si>
    <t xml:space="preserve">Nombre d'actes programmés non réalisés </t>
  </si>
  <si>
    <t>Nombre total d'actes réalisés</t>
  </si>
  <si>
    <t>Moins d'un an</t>
  </si>
  <si>
    <t>1 an</t>
  </si>
  <si>
    <t>2 ans</t>
  </si>
  <si>
    <t xml:space="preserve"> 3 - 5 ans</t>
  </si>
  <si>
    <t>6 ans ou plus</t>
  </si>
  <si>
    <t>Total</t>
  </si>
  <si>
    <t>Moins de 15 jours</t>
  </si>
  <si>
    <t>Entre 15 jours et moins d'un 1 mois</t>
  </si>
  <si>
    <t>Entre 1 mois et moins de 3 mois</t>
  </si>
  <si>
    <t>Entre 3 mois et moins de 6 mois</t>
  </si>
  <si>
    <t>Entre 6 mois et moins de 12 mois</t>
  </si>
  <si>
    <t>12 mois ou plus</t>
  </si>
  <si>
    <t>Délais entre la 1ère demande et le 1er RDV</t>
  </si>
  <si>
    <t>Diagnostic principal</t>
  </si>
  <si>
    <t>Diagnostic secondaire</t>
  </si>
  <si>
    <t>Schizophrénies, troubles psychotiques, troubles thymiques de l'enfance et de l'adolescence</t>
  </si>
  <si>
    <t>Troubles envahissants du développement et troubles du spectre de l'autisme</t>
  </si>
  <si>
    <t>Troubles névrotiques</t>
  </si>
  <si>
    <t>Pathologies limites</t>
  </si>
  <si>
    <t>Troubles réactionnels</t>
  </si>
  <si>
    <t>Variations de la normale</t>
  </si>
  <si>
    <t>Déficiences mentales</t>
  </si>
  <si>
    <t>Troubles du développement et des fonctions instrumentales</t>
  </si>
  <si>
    <t>Troubles des conduites et du comportement</t>
  </si>
  <si>
    <t>Troubles â expression somatique</t>
  </si>
  <si>
    <t>Manifestations et symptômes â type d'anxiété, de phobie, de conversion, de compulsion</t>
  </si>
  <si>
    <t>Aucun de ces troubles</t>
  </si>
  <si>
    <t>Pas de diagnostic</t>
  </si>
  <si>
    <t>Troubles mentaux organiques</t>
  </si>
  <si>
    <t>Troubles mentaux et du comportement liés à l'utilisation de substances psycho-actives</t>
  </si>
  <si>
    <t>Schizophrénie, troubles schizotypiques et troubles délirants</t>
  </si>
  <si>
    <t>Troubles de l'humeur (affectifs)</t>
  </si>
  <si>
    <t>Troubles névrotiques, troubles liés à des facteurs de stress et troubles somatoformes</t>
  </si>
  <si>
    <t>Syndromes comportementaux associés à des perturbations physiologiques et à des facteurs physiques</t>
  </si>
  <si>
    <t>Troubles de la personnalité</t>
  </si>
  <si>
    <t>Retard mental</t>
  </si>
  <si>
    <t>Troubles du développement psychologique</t>
  </si>
  <si>
    <t>Troubles du comportement et troubles émotionnels apparaissant habituellement durant l'enfance et l'adolescence</t>
  </si>
  <si>
    <t xml:space="preserve">Catégories cliniques CIM-10 </t>
  </si>
  <si>
    <t>Catégories cliniques CFTMEA</t>
  </si>
  <si>
    <t>Education nationale</t>
  </si>
  <si>
    <t>Crèches et dispositifs petite enfance (haltes garderies…)</t>
  </si>
  <si>
    <t>PMI</t>
  </si>
  <si>
    <t>Psychiatrie libérale</t>
  </si>
  <si>
    <t>Médecine hospitalière hors psychiatrie</t>
  </si>
  <si>
    <t>Médecine libérale et paramédicaux libéraux</t>
  </si>
  <si>
    <t>Autre CMPP</t>
  </si>
  <si>
    <t>CAMSP</t>
  </si>
  <si>
    <t>Autre ESMS (IME, ITEP, SESSAD…)</t>
  </si>
  <si>
    <t>Services sociaux (ASE-Unité d'action sociale-CCAS…)</t>
  </si>
  <si>
    <t>Juge ou services judiciaires</t>
  </si>
  <si>
    <t>MDPH et enseignant référent de scolarité</t>
  </si>
  <si>
    <t>Autre*</t>
  </si>
  <si>
    <t>976</t>
  </si>
  <si>
    <t>Accès direct (parents, amis...)</t>
  </si>
  <si>
    <t>Psychiatrie hospitalière, CMP et secteur pédo-psychiatrique</t>
  </si>
  <si>
    <t>Pas de facteurs d'environnement à retenir</t>
  </si>
  <si>
    <t>Troubles mentaux ou perturbations psychologiques avérées dans la famille</t>
  </si>
  <si>
    <t>Carences affectives, éducatives, culturelles</t>
  </si>
  <si>
    <t>Mauvais traitements et négligences graves</t>
  </si>
  <si>
    <t>Evénement entrainant la rupture des liens affectifs</t>
  </si>
  <si>
    <t>Contexte familial particulier</t>
  </si>
  <si>
    <t>Autre</t>
  </si>
  <si>
    <t>Pas de réponse par défaut d'information</t>
  </si>
  <si>
    <t>Nombre total d'enfants concernés par au moins un facteur (sans double compte)</t>
  </si>
  <si>
    <t xml:space="preserve">Nombre total d'enfants de la file active de l’année N </t>
  </si>
  <si>
    <t>dont part d'enfants entrants dans la file active de l’année N</t>
  </si>
  <si>
    <t>Nombre de dossiers clos au cours de l’année N</t>
  </si>
  <si>
    <t>Source : CNSA (Rapports d’activité) et retraitements statistiques DPE</t>
  </si>
  <si>
    <t>Carte 1 : Nombre d’enfants accompagnés par un CMPP pour 1 000 enfants et adolescents de 0 à 20 ans en 2024</t>
  </si>
  <si>
    <t>File active pour 1 000 enfants et adolescents de 0 à 20 ans</t>
  </si>
  <si>
    <t>Source : CNSA (Rapport d’activité 2024) et retraitements statistiques DPE</t>
  </si>
  <si>
    <t>Carte 2 : Nombre de CMPP recensés par département en 2024</t>
  </si>
  <si>
    <t> </t>
  </si>
  <si>
    <t>Source : FINESS au 31/12/2024 </t>
  </si>
  <si>
    <t>Nombre de CMPP</t>
  </si>
  <si>
    <t>Source : CNSA (Rapport d’activité 2024) et retraitemens statistiques DPE</t>
  </si>
  <si>
    <t>Carte 1 : Nombre d’enfants accompagnés par un CMPP pour 1 000 enfants et adolescents de 0 à 20 ans en 2024</t>
  </si>
  <si>
    <t>Tableau 1 : Evolution annuelle de la file active et du nombre de dossiers clos de 2017 à 2024</t>
  </si>
  <si>
    <t>Tableau 1 : Evolution de la file active et du nombre de dossiers clos de 2017 à 2024</t>
  </si>
  <si>
    <t>Figure 1 : Origine des orientations vers le CMPP pour les enfants et adolescents entrés en 2024</t>
  </si>
  <si>
    <t>Figure 1 : Origine des orientations vers le CMPP pour les enfants entrés et adolescents en 2024</t>
  </si>
  <si>
    <t>Figure 2 : Evolution de la part des enfants et adolescents entrés dans la file active au cours de l’année selon le délai d’attente du premier rendez-vous, de 2017 à 2024</t>
  </si>
  <si>
    <t>Figure 2 : Evolution de la part des enfants et adolescents entrés dans la file active au cours de l’année selon le délai d’attente du 1er RDV, de 2017 à 2024</t>
  </si>
  <si>
    <t>Figure 3 : Évolution de la part des enfants et adolescents entrés dans la file active au cours de l’année selon le délai d’attente entre le premier rendez-vous et la première intervention proposée (bilan ou soins) de 2017 à 2024</t>
  </si>
  <si>
    <t>Carte 3 : Part des enfants et adolescents ayant eu un premier rendez-vous en CMPP après six mois d’attente ou plus</t>
  </si>
  <si>
    <t>Part des enfants et adolescents ayant eu un premier rendez-vous en CMPP après six mois d’attente ou plus (en %)</t>
  </si>
  <si>
    <t>Figure 4 : Nombre total de séances réalisées et d’actes programmés selon leur réalisation par les CMPP de 2017 à 2024</t>
  </si>
  <si>
    <t>Figure 5 : Part des enfants dont le dossier a été clos dans l’année 
par durée d’accompagnement ou soin en continu de 2017 à 2024</t>
  </si>
  <si>
    <t>Figure 6 – Répartition des enfants et adolescents présents selon les catégories cliniques CFTMEA en 2024</t>
  </si>
  <si>
    <t>Figure 7 – Répartition des enfants et adolescents présents selon les catégories cliniques CIM-10 en 2024</t>
  </si>
  <si>
    <t>Figure 8 – Part des enfants et adolescents en cours de traitement concernés par des facteurs et conditions d’environnement 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</si>
</sst>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i/>
      <sz val="9"/>
      <color theme="1"/>
      <name val="Arial"/>
      <family val="2"/>
    </font>
    <font>
      <sz val="8"/>
      <color theme="1"/>
      <name val="Arial"/>
      <family val="2"/>
    </font>
    <font>
      <i/>
      <sz val="9"/>
      <color rgb="FF000000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0" fillId="0" borderId="1" xfId="1" applyNumberFormat="1" applyFont="1" applyBorder="1"/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/>
    <xf numFmtId="0" fontId="2" fillId="0" borderId="0" xfId="0" applyFont="1"/>
    <xf numFmtId="9" fontId="0" fillId="0" borderId="1" xfId="2" applyFont="1" applyBorder="1"/>
    <xf numFmtId="0" fontId="2" fillId="0" borderId="1" xfId="0" applyFont="1" applyBorder="1"/>
    <xf numFmtId="0" fontId="4" fillId="0" borderId="0" xfId="3"/>
    <xf numFmtId="0" fontId="5" fillId="0" borderId="0" xfId="0" applyFont="1" applyAlignment="1">
      <alignment horizontal="center" vertical="center"/>
    </xf>
    <xf numFmtId="1" fontId="0" fillId="0" borderId="0" xfId="0" applyNumberFormat="1"/>
    <xf numFmtId="3" fontId="0" fillId="0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9" fontId="0" fillId="0" borderId="1" xfId="0" applyNumberFormat="1" applyBorder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1" fontId="0" fillId="0" borderId="1" xfId="2" applyNumberFormat="1" applyFont="1" applyBorder="1"/>
    <xf numFmtId="0" fontId="3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2" fillId="0" borderId="0" xfId="0" applyFont="1" applyAlignment="1"/>
  </cellXfs>
  <cellStyles count="5">
    <cellStyle name="Lien hypertexte" xfId="3" builtinId="8"/>
    <cellStyle name="Milliers" xfId="1" builtinId="3"/>
    <cellStyle name="Milliers 2" xfId="4" xr:uid="{CA26C233-18BF-424B-9062-096699A78A4B}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466725</xdr:colOff>
      <xdr:row>2</xdr:row>
      <xdr:rowOff>66675</xdr:rowOff>
    </xdr:from>
    <xdr:to>
      <xdr:col>9</xdr:col>
      <xdr:colOff>200660</xdr:colOff>
      <xdr:row>20</xdr:row>
      <xdr:rowOff>140970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CA7E86-4FC0-BB9D-9692-AC53B6CEA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675" y="828675"/>
          <a:ext cx="4305935" cy="350329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574270</xdr:colOff>
      <xdr:row>2</xdr:row>
      <xdr:rowOff>171450</xdr:rowOff>
    </xdr:from>
    <xdr:to>
      <xdr:col>14</xdr:col>
      <xdr:colOff>421078</xdr:colOff>
      <xdr:row>20</xdr:row>
      <xdr:rowOff>2008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691AD25-A33E-5B74-98FB-244C983D4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6545" y="552450"/>
          <a:ext cx="5942808" cy="345005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428625</xdr:colOff>
      <xdr:row>2</xdr:row>
      <xdr:rowOff>9525</xdr:rowOff>
    </xdr:from>
    <xdr:to>
      <xdr:col>15</xdr:col>
      <xdr:colOff>93345</xdr:colOff>
      <xdr:row>21</xdr:row>
      <xdr:rowOff>142240</xdr:rowOff>
    </xdr:to>
    <xdr:pic>
      <xdr:nvPicPr>
        <xdr:cNvPr id="2" name="Image 1" descr="Ce graphique en barres horizontales présente la répartition des enfants et adolescents suivis en CMPP selon la présence de facteurs environnementaux identifiés en 2024. Il montre que 59 % des enfants sont concernés par au moins un facteur, tandis que 22 % ne présentent aucun facteur d’environnement à retenir et que 19 % des situations ne disposent pas d’information. Le facteur le plus fréquemment mentionné est le contexte familial particulier (35 %), suivi des troubles mentaux ou perturbations psychologiques avérées dans la famille (16 %), des carences affectives, éducatives ou culturelles (14 %), des événements entraînant la rupture des liens affectifs (10 %) et, plus rarement, des mauvais traitements ou négligences graves (5 %). Enfin, 4 % des cas sont classés dans la catégorie « autre ».">
          <a:extLst>
            <a:ext uri="{FF2B5EF4-FFF2-40B4-BE49-F238E27FC236}">
              <a16:creationId xmlns:a16="http://schemas.microsoft.com/office/drawing/2014/main" id="{822B02DD-C60E-3A07-B5B0-85A75D0FD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0775" y="390525"/>
          <a:ext cx="5760720" cy="375221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8</xdr:col>
      <xdr:colOff>120769</xdr:colOff>
      <xdr:row>21</xdr:row>
      <xdr:rowOff>28575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1BA15AC-F13C-19AD-1DAF-2D90380EED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1458" b="5062"/>
        <a:stretch>
          <a:fillRect/>
        </a:stretch>
      </xdr:blipFill>
      <xdr:spPr bwMode="auto">
        <a:xfrm>
          <a:off x="3810000" y="381000"/>
          <a:ext cx="3930769" cy="3648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2</xdr:row>
      <xdr:rowOff>57150</xdr:rowOff>
    </xdr:from>
    <xdr:to>
      <xdr:col>11</xdr:col>
      <xdr:colOff>665652</xdr:colOff>
      <xdr:row>17</xdr:row>
      <xdr:rowOff>113791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37583DE-0D20-84DA-B5C9-27C1862C3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8200" y="438150"/>
          <a:ext cx="4913802" cy="29141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314324</xdr:colOff>
      <xdr:row>2</xdr:row>
      <xdr:rowOff>125253</xdr:rowOff>
    </xdr:from>
    <xdr:to>
      <xdr:col>19</xdr:col>
      <xdr:colOff>286383</xdr:colOff>
      <xdr:row>20</xdr:row>
      <xdr:rowOff>88041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FF861D1-E0B0-7548-0838-CB70476C4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25224" y="506253"/>
          <a:ext cx="5306059" cy="34489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619125</xdr:colOff>
      <xdr:row>2</xdr:row>
      <xdr:rowOff>136906</xdr:rowOff>
    </xdr:from>
    <xdr:to>
      <xdr:col>18</xdr:col>
      <xdr:colOff>619757</xdr:colOff>
      <xdr:row>20</xdr:row>
      <xdr:rowOff>122713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79FBEC7-D046-BE84-7129-9C653910A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2900" y="517906"/>
          <a:ext cx="5334632" cy="34719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1</xdr:row>
      <xdr:rowOff>76200</xdr:rowOff>
    </xdr:from>
    <xdr:to>
      <xdr:col>10</xdr:col>
      <xdr:colOff>156210</xdr:colOff>
      <xdr:row>20</xdr:row>
      <xdr:rowOff>26035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29EC135-B076-0082-D635-C1A7BD9C30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963"/>
        <a:stretch>
          <a:fillRect/>
        </a:stretch>
      </xdr:blipFill>
      <xdr:spPr bwMode="auto">
        <a:xfrm>
          <a:off x="4371975" y="1409700"/>
          <a:ext cx="4023360" cy="3569335"/>
        </a:xfrm>
        <a:prstGeom prst="rect">
          <a:avLst/>
        </a:prstGeom>
        <a:ln>
          <a:solidFill>
            <a:schemeClr val="bg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714374</xdr:colOff>
      <xdr:row>1</xdr:row>
      <xdr:rowOff>108796</xdr:rowOff>
    </xdr:from>
    <xdr:to>
      <xdr:col>19</xdr:col>
      <xdr:colOff>269107</xdr:colOff>
      <xdr:row>15</xdr:row>
      <xdr:rowOff>57150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0F6EBD1-80BE-993A-D2D4-802E38440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49" y="299296"/>
          <a:ext cx="5650733" cy="2615354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323920</xdr:colOff>
      <xdr:row>1</xdr:row>
      <xdr:rowOff>142874</xdr:rowOff>
    </xdr:from>
    <xdr:to>
      <xdr:col>19</xdr:col>
      <xdr:colOff>571759</xdr:colOff>
      <xdr:row>17</xdr:row>
      <xdr:rowOff>134079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1B92A45-89C2-9D4A-C606-510AF4AAB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6145" y="333374"/>
          <a:ext cx="5581839" cy="303920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673344</xdr:colOff>
      <xdr:row>2</xdr:row>
      <xdr:rowOff>114299</xdr:rowOff>
    </xdr:from>
    <xdr:to>
      <xdr:col>15</xdr:col>
      <xdr:colOff>117826</xdr:colOff>
      <xdr:row>20</xdr:row>
      <xdr:rowOff>46966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E8C7B1D-9B91-FF45-D9BC-4D733C956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8319" y="495299"/>
          <a:ext cx="6302482" cy="35521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02.%20Etudes/Rep&#232;res_stat_camsp_cmpp/02.%20RESULTATS/CARTES/fichier_carte_file_act_cmpp_24.xlsx" TargetMode="External"/><Relationship Id="rId2" Type="http://schemas.openxmlformats.org/officeDocument/2006/relationships/externalLinkPath" Target="file:///G:\08.%20DPE\11.%20STATISTIQUES\02.%20Etudes\Rep&#232;res_stat_camsp_cmpp\02.%20RESULTATS\CARTES\fichier_carte_file_act_cmpp_24.xlsx" TargetMode="External"/><Relationship Id="rId1" Type="http://schemas.openxmlformats.org/officeDocument/2006/relationships/externalLinkPath" Target="/08.%20DPE/11.%20STATISTIQUES/02.%20Etudes/Rep&#232;res_stat_camsp_cmpp/02.%20RESULTATS/CARTES/fichier_carte_file_act_cmpp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euil1"/>
    </sheetNames>
    <sheetDataSet>
      <sheetData sheetId="0">
        <row r="1">
          <cell r="A1" t="str">
            <v>Departement</v>
          </cell>
          <cell r="B1" t="str">
            <v>code_insee</v>
          </cell>
          <cell r="C1" t="str">
            <v>Nombre_enf_file_active</v>
          </cell>
          <cell r="D1" t="str">
            <v>Pop 0-20 ans</v>
          </cell>
          <cell r="E1" t="str">
            <v>File_act_pour_1000_hab</v>
          </cell>
        </row>
        <row r="2">
          <cell r="A2" t="str">
            <v>01</v>
          </cell>
          <cell r="B2" t="str">
            <v>001</v>
          </cell>
          <cell r="D2">
            <v>171336</v>
          </cell>
        </row>
        <row r="3">
          <cell r="A3" t="str">
            <v>02</v>
          </cell>
          <cell r="B3" t="str">
            <v>002</v>
          </cell>
          <cell r="C3">
            <v>546</v>
          </cell>
          <cell r="D3">
            <v>125708</v>
          </cell>
          <cell r="E3">
            <v>4.3433989881312245</v>
          </cell>
        </row>
        <row r="4">
          <cell r="A4" t="str">
            <v>03</v>
          </cell>
          <cell r="B4" t="str">
            <v>003</v>
          </cell>
          <cell r="C4">
            <v>103</v>
          </cell>
          <cell r="D4">
            <v>66246</v>
          </cell>
          <cell r="E4">
            <v>1.5548108565045438</v>
          </cell>
        </row>
        <row r="5">
          <cell r="A5" t="str">
            <v>04</v>
          </cell>
          <cell r="B5" t="str">
            <v>004</v>
          </cell>
          <cell r="C5">
            <v>107</v>
          </cell>
          <cell r="D5">
            <v>33920</v>
          </cell>
          <cell r="E5">
            <v>3.154481132075472</v>
          </cell>
        </row>
        <row r="6">
          <cell r="A6" t="str">
            <v>05</v>
          </cell>
          <cell r="B6" t="str">
            <v>005</v>
          </cell>
          <cell r="C6">
            <v>313</v>
          </cell>
          <cell r="D6">
            <v>27874</v>
          </cell>
          <cell r="E6">
            <v>11.229102389323383</v>
          </cell>
        </row>
        <row r="7">
          <cell r="A7" t="str">
            <v>06</v>
          </cell>
          <cell r="B7" t="str">
            <v>006</v>
          </cell>
          <cell r="C7">
            <v>197.51910573540641</v>
          </cell>
          <cell r="D7">
            <v>232394</v>
          </cell>
          <cell r="E7">
            <v>0.84993203669374595</v>
          </cell>
        </row>
        <row r="8">
          <cell r="A8" t="str">
            <v>07</v>
          </cell>
          <cell r="B8" t="str">
            <v>007</v>
          </cell>
          <cell r="C8">
            <v>1106.3325145255251</v>
          </cell>
          <cell r="D8">
            <v>71110</v>
          </cell>
          <cell r="E8">
            <v>15.558044079953946</v>
          </cell>
        </row>
        <row r="9">
          <cell r="A9" t="str">
            <v>08</v>
          </cell>
          <cell r="B9" t="str">
            <v>008</v>
          </cell>
          <cell r="C9">
            <v>1643</v>
          </cell>
          <cell r="D9">
            <v>59918</v>
          </cell>
          <cell r="E9">
            <v>27.420808438198872</v>
          </cell>
        </row>
        <row r="10">
          <cell r="A10" t="str">
            <v>09</v>
          </cell>
          <cell r="B10" t="str">
            <v>009</v>
          </cell>
          <cell r="C10">
            <v>100</v>
          </cell>
          <cell r="D10">
            <v>31329</v>
          </cell>
          <cell r="E10">
            <v>3.191930798940279</v>
          </cell>
        </row>
        <row r="11">
          <cell r="A11" t="str">
            <v>10</v>
          </cell>
          <cell r="B11" t="str">
            <v>010</v>
          </cell>
          <cell r="C11">
            <v>1155</v>
          </cell>
          <cell r="D11">
            <v>75012</v>
          </cell>
          <cell r="E11">
            <v>15.397536394176932</v>
          </cell>
        </row>
        <row r="12">
          <cell r="A12" t="str">
            <v>11</v>
          </cell>
          <cell r="B12" t="str">
            <v>011</v>
          </cell>
          <cell r="C12">
            <v>1883.686030781055</v>
          </cell>
          <cell r="D12">
            <v>78118</v>
          </cell>
          <cell r="E12">
            <v>24.113341749418254</v>
          </cell>
        </row>
        <row r="13">
          <cell r="A13" t="str">
            <v>12</v>
          </cell>
          <cell r="B13" t="str">
            <v>012</v>
          </cell>
          <cell r="C13">
            <v>1416.7040347345751</v>
          </cell>
          <cell r="D13">
            <v>54611</v>
          </cell>
          <cell r="E13">
            <v>25.941733986460147</v>
          </cell>
        </row>
        <row r="14">
          <cell r="A14" t="str">
            <v>13</v>
          </cell>
          <cell r="B14" t="str">
            <v>013</v>
          </cell>
          <cell r="C14">
            <v>5171.3823405386529</v>
          </cell>
          <cell r="D14">
            <v>471361</v>
          </cell>
          <cell r="E14">
            <v>10.971171438745786</v>
          </cell>
        </row>
        <row r="15">
          <cell r="A15" t="str">
            <v>14</v>
          </cell>
          <cell r="B15" t="str">
            <v>014</v>
          </cell>
          <cell r="C15">
            <v>1870.556766938977</v>
          </cell>
          <cell r="D15">
            <v>158802</v>
          </cell>
          <cell r="E15">
            <v>11.779176376487557</v>
          </cell>
        </row>
        <row r="16">
          <cell r="A16" t="str">
            <v>15</v>
          </cell>
          <cell r="B16" t="str">
            <v>015</v>
          </cell>
          <cell r="C16">
            <v>489.21798190796511</v>
          </cell>
          <cell r="D16">
            <v>26501</v>
          </cell>
          <cell r="E16">
            <v>18.46035930372307</v>
          </cell>
        </row>
        <row r="17">
          <cell r="A17" t="str">
            <v>16</v>
          </cell>
          <cell r="B17" t="str">
            <v>016</v>
          </cell>
          <cell r="C17">
            <v>1416</v>
          </cell>
          <cell r="D17">
            <v>71734</v>
          </cell>
          <cell r="E17">
            <v>19.739593498201689</v>
          </cell>
        </row>
        <row r="18">
          <cell r="A18" t="str">
            <v>17</v>
          </cell>
          <cell r="B18" t="str">
            <v>017</v>
          </cell>
          <cell r="C18">
            <v>4744.9627108050736</v>
          </cell>
          <cell r="D18">
            <v>129819</v>
          </cell>
          <cell r="E18">
            <v>36.550602845539352</v>
          </cell>
        </row>
        <row r="19">
          <cell r="A19" t="str">
            <v>18</v>
          </cell>
          <cell r="B19" t="str">
            <v>018</v>
          </cell>
          <cell r="C19">
            <v>997.20507325416008</v>
          </cell>
          <cell r="D19">
            <v>61957</v>
          </cell>
          <cell r="E19">
            <v>16.095115535841959</v>
          </cell>
        </row>
        <row r="20">
          <cell r="A20" t="str">
            <v>19</v>
          </cell>
          <cell r="B20" t="str">
            <v>019</v>
          </cell>
          <cell r="C20">
            <v>1024.752588171812</v>
          </cell>
          <cell r="D20">
            <v>45944</v>
          </cell>
          <cell r="E20">
            <v>22.304383339975015</v>
          </cell>
        </row>
        <row r="21">
          <cell r="A21" t="str">
            <v>21</v>
          </cell>
          <cell r="B21" t="str">
            <v>021</v>
          </cell>
          <cell r="C21">
            <v>1937.7551277862899</v>
          </cell>
          <cell r="D21">
            <v>117337</v>
          </cell>
          <cell r="E21">
            <v>16.514442399126359</v>
          </cell>
        </row>
        <row r="22">
          <cell r="A22" t="str">
            <v>22</v>
          </cell>
          <cell r="B22" t="str">
            <v>022</v>
          </cell>
          <cell r="C22">
            <v>185</v>
          </cell>
          <cell r="D22">
            <v>131727</v>
          </cell>
          <cell r="E22">
            <v>1.4044197469007871</v>
          </cell>
        </row>
        <row r="23">
          <cell r="A23" t="str">
            <v>23</v>
          </cell>
          <cell r="B23" t="str">
            <v>023</v>
          </cell>
          <cell r="C23">
            <v>504</v>
          </cell>
          <cell r="D23">
            <v>20409</v>
          </cell>
          <cell r="E23">
            <v>24.694987505512273</v>
          </cell>
        </row>
        <row r="24">
          <cell r="A24" t="str">
            <v>24</v>
          </cell>
          <cell r="B24" t="str">
            <v>024</v>
          </cell>
          <cell r="C24">
            <v>1047</v>
          </cell>
          <cell r="D24">
            <v>76010</v>
          </cell>
          <cell r="E24">
            <v>13.774503354821734</v>
          </cell>
        </row>
        <row r="25">
          <cell r="A25" t="str">
            <v>25</v>
          </cell>
          <cell r="B25" t="str">
            <v>025</v>
          </cell>
          <cell r="C25">
            <v>2197.327555957881</v>
          </cell>
          <cell r="D25">
            <v>134303</v>
          </cell>
          <cell r="E25">
            <v>16.360971504418227</v>
          </cell>
        </row>
        <row r="26">
          <cell r="A26" t="str">
            <v>26</v>
          </cell>
          <cell r="B26" t="str">
            <v>026</v>
          </cell>
          <cell r="C26">
            <v>1531.51651387779</v>
          </cell>
          <cell r="D26">
            <v>120702</v>
          </cell>
          <cell r="E26">
            <v>12.688410414722126</v>
          </cell>
        </row>
        <row r="27">
          <cell r="A27" t="str">
            <v>27</v>
          </cell>
          <cell r="B27" t="str">
            <v>027</v>
          </cell>
          <cell r="C27">
            <v>1311.3202029866579</v>
          </cell>
          <cell r="D27">
            <v>147694</v>
          </cell>
          <cell r="E27">
            <v>8.8786288067670842</v>
          </cell>
        </row>
        <row r="28">
          <cell r="A28" t="str">
            <v>28</v>
          </cell>
          <cell r="B28" t="str">
            <v>028</v>
          </cell>
          <cell r="C28">
            <v>1184</v>
          </cell>
          <cell r="D28">
            <v>105999</v>
          </cell>
          <cell r="E28">
            <v>11.169916697327332</v>
          </cell>
        </row>
        <row r="29">
          <cell r="A29" t="str">
            <v>29</v>
          </cell>
          <cell r="B29" t="str">
            <v>029</v>
          </cell>
          <cell r="C29">
            <v>2318.401227815144</v>
          </cell>
          <cell r="D29">
            <v>197584</v>
          </cell>
          <cell r="E29">
            <v>11.733749837107986</v>
          </cell>
        </row>
        <row r="30">
          <cell r="A30" t="str">
            <v>2A</v>
          </cell>
          <cell r="B30" t="str">
            <v>2A</v>
          </cell>
          <cell r="C30">
            <v>121.249352035596</v>
          </cell>
          <cell r="D30">
            <v>34272</v>
          </cell>
          <cell r="E30">
            <v>3.5378545762020308</v>
          </cell>
        </row>
        <row r="31">
          <cell r="A31" t="str">
            <v>2B</v>
          </cell>
          <cell r="B31" t="str">
            <v>2B</v>
          </cell>
          <cell r="C31">
            <v>708.19642935951106</v>
          </cell>
          <cell r="D31">
            <v>36610</v>
          </cell>
          <cell r="E31">
            <v>19.34434387761571</v>
          </cell>
        </row>
        <row r="32">
          <cell r="A32" t="str">
            <v>30</v>
          </cell>
          <cell r="B32" t="str">
            <v>030</v>
          </cell>
          <cell r="C32">
            <v>1239</v>
          </cell>
          <cell r="D32">
            <v>170325</v>
          </cell>
          <cell r="E32">
            <v>7.2743284896521354</v>
          </cell>
        </row>
        <row r="33">
          <cell r="A33" t="str">
            <v>31</v>
          </cell>
          <cell r="B33" t="str">
            <v>031</v>
          </cell>
          <cell r="C33">
            <v>3901.8440698356721</v>
          </cell>
          <cell r="D33">
            <v>344084</v>
          </cell>
          <cell r="E33">
            <v>11.339800949290499</v>
          </cell>
        </row>
        <row r="34">
          <cell r="A34" t="str">
            <v>32</v>
          </cell>
          <cell r="B34" t="str">
            <v>032</v>
          </cell>
          <cell r="C34">
            <v>610.76913144402658</v>
          </cell>
          <cell r="D34">
            <v>37689</v>
          </cell>
          <cell r="E34">
            <v>16.205501112898368</v>
          </cell>
        </row>
        <row r="35">
          <cell r="A35" t="str">
            <v>33</v>
          </cell>
          <cell r="B35" t="str">
            <v>033</v>
          </cell>
          <cell r="C35">
            <v>1027.637219435748</v>
          </cell>
          <cell r="D35">
            <v>383760</v>
          </cell>
          <cell r="E35">
            <v>2.6778122249211691</v>
          </cell>
        </row>
        <row r="36">
          <cell r="A36" t="str">
            <v>34</v>
          </cell>
          <cell r="B36" t="str">
            <v>034</v>
          </cell>
          <cell r="C36">
            <v>1220.0522671289241</v>
          </cell>
          <cell r="D36">
            <v>274751</v>
          </cell>
          <cell r="E36">
            <v>4.4405744369590074</v>
          </cell>
        </row>
        <row r="37">
          <cell r="A37" t="str">
            <v>35</v>
          </cell>
          <cell r="B37" t="str">
            <v>035</v>
          </cell>
          <cell r="C37">
            <v>2104.7424041593608</v>
          </cell>
          <cell r="D37">
            <v>276145</v>
          </cell>
          <cell r="E37">
            <v>7.6218740305251256</v>
          </cell>
        </row>
        <row r="38">
          <cell r="A38" t="str">
            <v>36</v>
          </cell>
          <cell r="B38" t="str">
            <v>036</v>
          </cell>
          <cell r="C38">
            <v>950.51963692875211</v>
          </cell>
          <cell r="D38">
            <v>41335</v>
          </cell>
          <cell r="E38">
            <v>22.995515590389552</v>
          </cell>
        </row>
        <row r="39">
          <cell r="A39" t="str">
            <v>37</v>
          </cell>
          <cell r="B39" t="str">
            <v>037</v>
          </cell>
          <cell r="C39">
            <v>755</v>
          </cell>
          <cell r="D39">
            <v>137275</v>
          </cell>
          <cell r="E39">
            <v>5.4999089419049358</v>
          </cell>
        </row>
        <row r="40">
          <cell r="A40" t="str">
            <v>38</v>
          </cell>
          <cell r="B40" t="str">
            <v>038</v>
          </cell>
          <cell r="C40">
            <v>667</v>
          </cell>
          <cell r="D40">
            <v>322392</v>
          </cell>
          <cell r="E40">
            <v>2.068909898508648</v>
          </cell>
        </row>
        <row r="41">
          <cell r="A41" t="str">
            <v>39</v>
          </cell>
          <cell r="B41" t="str">
            <v>039</v>
          </cell>
          <cell r="C41">
            <v>580</v>
          </cell>
          <cell r="D41">
            <v>56255</v>
          </cell>
          <cell r="E41">
            <v>10.310194649364501</v>
          </cell>
        </row>
        <row r="42">
          <cell r="A42" t="str">
            <v>40</v>
          </cell>
          <cell r="B42" t="str">
            <v>040</v>
          </cell>
          <cell r="C42">
            <v>1300</v>
          </cell>
          <cell r="D42">
            <v>88370</v>
          </cell>
          <cell r="E42">
            <v>14.710874731243633</v>
          </cell>
        </row>
        <row r="43">
          <cell r="A43" t="str">
            <v>41</v>
          </cell>
          <cell r="B43" t="str">
            <v>041</v>
          </cell>
          <cell r="C43">
            <v>1275.6976004387959</v>
          </cell>
          <cell r="D43">
            <v>71495</v>
          </cell>
          <cell r="E43">
            <v>17.843172255945113</v>
          </cell>
        </row>
        <row r="44">
          <cell r="A44" t="str">
            <v>42</v>
          </cell>
          <cell r="B44" t="str">
            <v>042</v>
          </cell>
          <cell r="C44">
            <v>965</v>
          </cell>
          <cell r="D44">
            <v>184447</v>
          </cell>
          <cell r="E44">
            <v>5.2318552212830784</v>
          </cell>
        </row>
        <row r="45">
          <cell r="A45" t="str">
            <v>43</v>
          </cell>
          <cell r="B45" t="str">
            <v>043</v>
          </cell>
          <cell r="C45">
            <v>407</v>
          </cell>
          <cell r="D45">
            <v>48196</v>
          </cell>
          <cell r="E45">
            <v>8.4446842061581862</v>
          </cell>
        </row>
        <row r="46">
          <cell r="A46" t="str">
            <v>44</v>
          </cell>
          <cell r="B46" t="str">
            <v>044</v>
          </cell>
          <cell r="C46">
            <v>1042</v>
          </cell>
          <cell r="D46">
            <v>364773</v>
          </cell>
          <cell r="E46">
            <v>2.8565710729686682</v>
          </cell>
        </row>
        <row r="47">
          <cell r="A47" t="str">
            <v>45</v>
          </cell>
          <cell r="B47" t="str">
            <v>045</v>
          </cell>
          <cell r="C47">
            <v>905.82117778168276</v>
          </cell>
          <cell r="D47">
            <v>169346</v>
          </cell>
          <cell r="E47">
            <v>5.3489375466895153</v>
          </cell>
        </row>
        <row r="48">
          <cell r="A48" t="str">
            <v>46</v>
          </cell>
          <cell r="B48" t="str">
            <v>046</v>
          </cell>
          <cell r="C48">
            <v>700</v>
          </cell>
          <cell r="D48">
            <v>32036</v>
          </cell>
          <cell r="E48">
            <v>21.850418279435633</v>
          </cell>
        </row>
        <row r="49">
          <cell r="A49" t="str">
            <v>47</v>
          </cell>
          <cell r="B49" t="str">
            <v>047</v>
          </cell>
          <cell r="C49">
            <v>2133.429564278953</v>
          </cell>
          <cell r="D49">
            <v>69323</v>
          </cell>
          <cell r="E49">
            <v>30.775205404828888</v>
          </cell>
        </row>
        <row r="50">
          <cell r="A50" t="str">
            <v>48</v>
          </cell>
          <cell r="B50" t="str">
            <v>048</v>
          </cell>
          <cell r="C50" t="str">
            <v/>
          </cell>
          <cell r="D50">
            <v>15351</v>
          </cell>
        </row>
        <row r="51">
          <cell r="A51" t="str">
            <v>49</v>
          </cell>
          <cell r="B51" t="str">
            <v>049</v>
          </cell>
          <cell r="C51">
            <v>810</v>
          </cell>
          <cell r="D51">
            <v>204201</v>
          </cell>
          <cell r="E51">
            <v>3.9666798889329629</v>
          </cell>
        </row>
        <row r="52">
          <cell r="A52" t="str">
            <v>50</v>
          </cell>
          <cell r="B52" t="str">
            <v>050</v>
          </cell>
          <cell r="C52">
            <v>1678.757296948763</v>
          </cell>
          <cell r="D52">
            <v>104492</v>
          </cell>
          <cell r="E52">
            <v>16.065893053523361</v>
          </cell>
        </row>
        <row r="53">
          <cell r="A53" t="str">
            <v>51</v>
          </cell>
          <cell r="B53" t="str">
            <v>051</v>
          </cell>
          <cell r="C53">
            <v>2661.3863835046709</v>
          </cell>
          <cell r="D53">
            <v>130840</v>
          </cell>
          <cell r="E53">
            <v>20.340770280530961</v>
          </cell>
        </row>
        <row r="54">
          <cell r="A54" t="str">
            <v>52</v>
          </cell>
          <cell r="B54" t="str">
            <v>052</v>
          </cell>
          <cell r="C54">
            <v>859</v>
          </cell>
          <cell r="D54">
            <v>34694</v>
          </cell>
          <cell r="E54">
            <v>24.759324378855133</v>
          </cell>
        </row>
        <row r="55">
          <cell r="A55" t="str">
            <v>53</v>
          </cell>
          <cell r="B55" t="str">
            <v>053</v>
          </cell>
          <cell r="C55">
            <v>369</v>
          </cell>
          <cell r="D55">
            <v>73867</v>
          </cell>
          <cell r="E55">
            <v>4.9954648219096489</v>
          </cell>
        </row>
        <row r="56">
          <cell r="A56" t="str">
            <v>54</v>
          </cell>
          <cell r="B56" t="str">
            <v>054</v>
          </cell>
          <cell r="C56">
            <v>2496</v>
          </cell>
          <cell r="D56">
            <v>164922</v>
          </cell>
          <cell r="E56">
            <v>15.134427183759595</v>
          </cell>
        </row>
        <row r="57">
          <cell r="A57" t="str">
            <v>55</v>
          </cell>
          <cell r="B57" t="str">
            <v>055</v>
          </cell>
          <cell r="C57">
            <v>1405.69396558065</v>
          </cell>
          <cell r="D57">
            <v>37927</v>
          </cell>
          <cell r="E57">
            <v>37.063146718186253</v>
          </cell>
        </row>
        <row r="58">
          <cell r="A58" t="str">
            <v>56</v>
          </cell>
          <cell r="B58" t="str">
            <v>056</v>
          </cell>
          <cell r="C58">
            <v>1265</v>
          </cell>
          <cell r="D58">
            <v>165467</v>
          </cell>
          <cell r="E58">
            <v>7.6450289181528648</v>
          </cell>
        </row>
        <row r="59">
          <cell r="A59" t="str">
            <v>57</v>
          </cell>
          <cell r="B59" t="str">
            <v>057</v>
          </cell>
          <cell r="C59">
            <v>840.5297916193656</v>
          </cell>
          <cell r="D59">
            <v>230636</v>
          </cell>
          <cell r="E59">
            <v>3.6443997971668152</v>
          </cell>
        </row>
        <row r="60">
          <cell r="A60" t="str">
            <v>58</v>
          </cell>
          <cell r="B60" t="str">
            <v>058</v>
          </cell>
          <cell r="C60">
            <v>1366</v>
          </cell>
          <cell r="D60">
            <v>37076</v>
          </cell>
          <cell r="E60">
            <v>36.843240910562088</v>
          </cell>
        </row>
        <row r="61">
          <cell r="A61" t="str">
            <v>59</v>
          </cell>
          <cell r="B61" t="str">
            <v>059</v>
          </cell>
          <cell r="C61">
            <v>5872.8605101448729</v>
          </cell>
          <cell r="D61">
            <v>657701</v>
          </cell>
          <cell r="E61">
            <v>8.929377498505966</v>
          </cell>
        </row>
        <row r="62">
          <cell r="A62" t="str">
            <v>60</v>
          </cell>
          <cell r="B62" t="str">
            <v>060</v>
          </cell>
          <cell r="C62">
            <v>4059.583676593119</v>
          </cell>
          <cell r="D62">
            <v>212729</v>
          </cell>
          <cell r="E62">
            <v>19.083358059282556</v>
          </cell>
        </row>
        <row r="63">
          <cell r="A63" t="str">
            <v>61</v>
          </cell>
          <cell r="B63" t="str">
            <v>061</v>
          </cell>
          <cell r="C63">
            <v>304</v>
          </cell>
          <cell r="D63">
            <v>56975</v>
          </cell>
          <cell r="E63">
            <v>5.3356735410267655</v>
          </cell>
        </row>
        <row r="64">
          <cell r="A64" t="str">
            <v>62</v>
          </cell>
          <cell r="B64" t="str">
            <v>062</v>
          </cell>
          <cell r="C64">
            <v>1347.949708790848</v>
          </cell>
          <cell r="D64">
            <v>356319</v>
          </cell>
          <cell r="E64">
            <v>3.7829857762029193</v>
          </cell>
        </row>
        <row r="65">
          <cell r="A65" t="str">
            <v>63</v>
          </cell>
          <cell r="B65" t="str">
            <v>063</v>
          </cell>
          <cell r="C65">
            <v>285.5226676967261</v>
          </cell>
          <cell r="D65">
            <v>146848</v>
          </cell>
          <cell r="E65">
            <v>1.9443415483814972</v>
          </cell>
        </row>
        <row r="66">
          <cell r="A66" t="str">
            <v>64</v>
          </cell>
          <cell r="B66" t="str">
            <v>064</v>
          </cell>
          <cell r="C66">
            <v>1968.8943948066899</v>
          </cell>
          <cell r="D66">
            <v>143654</v>
          </cell>
          <cell r="E66">
            <v>13.705809756823268</v>
          </cell>
        </row>
        <row r="67">
          <cell r="A67" t="str">
            <v>65</v>
          </cell>
          <cell r="B67" t="str">
            <v>065</v>
          </cell>
          <cell r="C67">
            <v>572</v>
          </cell>
          <cell r="D67">
            <v>45304</v>
          </cell>
          <cell r="E67">
            <v>12.625816704926718</v>
          </cell>
        </row>
        <row r="68">
          <cell r="A68" t="str">
            <v>66</v>
          </cell>
          <cell r="B68" t="str">
            <v>066</v>
          </cell>
          <cell r="C68">
            <v>447</v>
          </cell>
          <cell r="D68">
            <v>104818</v>
          </cell>
          <cell r="E68">
            <v>4.2645347173195445</v>
          </cell>
        </row>
        <row r="69">
          <cell r="A69" t="str">
            <v>67</v>
          </cell>
          <cell r="B69" t="str">
            <v>067</v>
          </cell>
          <cell r="C69">
            <v>1736</v>
          </cell>
          <cell r="D69">
            <v>259590</v>
          </cell>
          <cell r="E69">
            <v>6.687468700643322</v>
          </cell>
        </row>
        <row r="70">
          <cell r="A70" t="str">
            <v>68</v>
          </cell>
          <cell r="B70" t="str">
            <v>068</v>
          </cell>
          <cell r="C70">
            <v>1005.729435423234</v>
          </cell>
          <cell r="D70">
            <v>171007</v>
          </cell>
          <cell r="E70">
            <v>5.8812179350742015</v>
          </cell>
        </row>
        <row r="71">
          <cell r="A71" t="str">
            <v>69</v>
          </cell>
          <cell r="B71" t="str">
            <v>069</v>
          </cell>
          <cell r="C71">
            <v>764.58332439399658</v>
          </cell>
          <cell r="D71">
            <v>473736</v>
          </cell>
          <cell r="E71">
            <v>1.6139438936327335</v>
          </cell>
        </row>
        <row r="72">
          <cell r="A72" t="str">
            <v>70</v>
          </cell>
          <cell r="B72" t="str">
            <v>070</v>
          </cell>
          <cell r="C72" t="str">
            <v/>
          </cell>
          <cell r="D72">
            <v>50446</v>
          </cell>
        </row>
        <row r="73">
          <cell r="A73" t="str">
            <v>71</v>
          </cell>
          <cell r="B73" t="str">
            <v>071</v>
          </cell>
          <cell r="C73">
            <v>234</v>
          </cell>
          <cell r="D73">
            <v>113954</v>
          </cell>
          <cell r="E73">
            <v>2.0534601681380202</v>
          </cell>
        </row>
        <row r="74">
          <cell r="A74" t="str">
            <v>72</v>
          </cell>
          <cell r="B74" t="str">
            <v>072</v>
          </cell>
          <cell r="C74">
            <v>431.21745361046652</v>
          </cell>
          <cell r="D74">
            <v>133671</v>
          </cell>
          <cell r="E74">
            <v>3.2259611554523158</v>
          </cell>
        </row>
        <row r="75">
          <cell r="A75" t="str">
            <v>73</v>
          </cell>
          <cell r="B75" t="str">
            <v>073</v>
          </cell>
          <cell r="C75" t="str">
            <v/>
          </cell>
          <cell r="D75">
            <v>101381</v>
          </cell>
        </row>
        <row r="76">
          <cell r="A76" t="str">
            <v>74</v>
          </cell>
          <cell r="B76" t="str">
            <v>074</v>
          </cell>
          <cell r="C76">
            <v>380</v>
          </cell>
          <cell r="D76">
            <v>207821</v>
          </cell>
          <cell r="E76">
            <v>1.8284966389344677</v>
          </cell>
        </row>
        <row r="77">
          <cell r="A77" t="str">
            <v>75</v>
          </cell>
          <cell r="B77" t="str">
            <v>075</v>
          </cell>
          <cell r="C77">
            <v>5813.098360097415</v>
          </cell>
          <cell r="D77">
            <v>373017</v>
          </cell>
          <cell r="E77">
            <v>15.584003839228279</v>
          </cell>
        </row>
        <row r="78">
          <cell r="A78" t="str">
            <v>76</v>
          </cell>
          <cell r="B78" t="str">
            <v>076</v>
          </cell>
          <cell r="C78">
            <v>5975.999752469269</v>
          </cell>
          <cell r="D78">
            <v>296515</v>
          </cell>
          <cell r="E78">
            <v>20.15412290261629</v>
          </cell>
        </row>
        <row r="79">
          <cell r="A79" t="str">
            <v>77</v>
          </cell>
          <cell r="B79" t="str">
            <v>077</v>
          </cell>
          <cell r="C79">
            <v>1292</v>
          </cell>
          <cell r="D79">
            <v>390600</v>
          </cell>
          <cell r="E79">
            <v>3.307731694828469</v>
          </cell>
        </row>
        <row r="80">
          <cell r="A80" t="str">
            <v>78</v>
          </cell>
          <cell r="B80" t="str">
            <v>078</v>
          </cell>
          <cell r="C80">
            <v>2712.7551800294268</v>
          </cell>
          <cell r="D80">
            <v>384488</v>
          </cell>
          <cell r="E80">
            <v>7.0555002497592296</v>
          </cell>
        </row>
        <row r="81">
          <cell r="A81" t="str">
            <v>79</v>
          </cell>
          <cell r="B81" t="str">
            <v>079</v>
          </cell>
          <cell r="C81">
            <v>561.73419103474589</v>
          </cell>
          <cell r="D81">
            <v>81785</v>
          </cell>
          <cell r="E81">
            <v>6.8684256408234505</v>
          </cell>
        </row>
        <row r="82">
          <cell r="A82" t="str">
            <v>80</v>
          </cell>
          <cell r="B82" t="str">
            <v>080</v>
          </cell>
          <cell r="C82">
            <v>654</v>
          </cell>
          <cell r="D82">
            <v>129833</v>
          </cell>
          <cell r="E82">
            <v>5.0372401469580153</v>
          </cell>
        </row>
        <row r="83">
          <cell r="A83" t="str">
            <v>81</v>
          </cell>
          <cell r="B83" t="str">
            <v>081</v>
          </cell>
          <cell r="C83">
            <v>203</v>
          </cell>
          <cell r="D83">
            <v>84392</v>
          </cell>
          <cell r="E83">
            <v>2.4054412740544127</v>
          </cell>
        </row>
        <row r="84">
          <cell r="A84" t="str">
            <v>82</v>
          </cell>
          <cell r="B84" t="str">
            <v>082</v>
          </cell>
          <cell r="C84">
            <v>524</v>
          </cell>
          <cell r="D84">
            <v>62867</v>
          </cell>
          <cell r="E84">
            <v>8.335056547950435</v>
          </cell>
        </row>
        <row r="85">
          <cell r="A85" t="str">
            <v>83</v>
          </cell>
          <cell r="B85" t="str">
            <v>083</v>
          </cell>
          <cell r="C85">
            <v>1451.089627935617</v>
          </cell>
          <cell r="D85">
            <v>225014</v>
          </cell>
          <cell r="E85">
            <v>6.4488859712534206</v>
          </cell>
        </row>
        <row r="86">
          <cell r="A86" t="str">
            <v>84</v>
          </cell>
          <cell r="B86" t="str">
            <v>084</v>
          </cell>
          <cell r="C86">
            <v>2539.9264497398699</v>
          </cell>
          <cell r="D86">
            <v>130897</v>
          </cell>
          <cell r="E86">
            <v>19.404008111262058</v>
          </cell>
        </row>
        <row r="87">
          <cell r="A87" t="str">
            <v>85</v>
          </cell>
          <cell r="B87" t="str">
            <v>085</v>
          </cell>
          <cell r="C87">
            <v>534.86609325379857</v>
          </cell>
          <cell r="D87">
            <v>155249</v>
          </cell>
          <cell r="E87">
            <v>3.4452144184748281</v>
          </cell>
        </row>
        <row r="88">
          <cell r="A88" t="str">
            <v>86</v>
          </cell>
          <cell r="B88" t="str">
            <v>086</v>
          </cell>
          <cell r="C88">
            <v>184</v>
          </cell>
          <cell r="D88">
            <v>100187</v>
          </cell>
          <cell r="E88">
            <v>1.8365656222863245</v>
          </cell>
        </row>
        <row r="89">
          <cell r="A89" t="str">
            <v>87</v>
          </cell>
          <cell r="B89" t="str">
            <v>087</v>
          </cell>
          <cell r="C89">
            <v>1806.3811612860111</v>
          </cell>
          <cell r="D89">
            <v>76303</v>
          </cell>
          <cell r="E89">
            <v>23.673789513990421</v>
          </cell>
        </row>
        <row r="90">
          <cell r="A90" t="str">
            <v>88</v>
          </cell>
          <cell r="B90" t="str">
            <v>088</v>
          </cell>
          <cell r="C90">
            <v>524.75512778628968</v>
          </cell>
          <cell r="D90">
            <v>74214</v>
          </cell>
          <cell r="E90">
            <v>7.0708374132412981</v>
          </cell>
        </row>
        <row r="91">
          <cell r="A91" t="str">
            <v>89</v>
          </cell>
          <cell r="B91" t="str">
            <v>089</v>
          </cell>
          <cell r="C91">
            <v>843</v>
          </cell>
          <cell r="D91">
            <v>73467</v>
          </cell>
          <cell r="E91">
            <v>11.474539589203316</v>
          </cell>
        </row>
        <row r="92">
          <cell r="A92" t="str">
            <v>90</v>
          </cell>
          <cell r="B92" t="str">
            <v>090</v>
          </cell>
          <cell r="C92">
            <v>335.56893370744791</v>
          </cell>
          <cell r="D92">
            <v>31648</v>
          </cell>
          <cell r="E92">
            <v>10.603163982161524</v>
          </cell>
        </row>
        <row r="93">
          <cell r="A93" t="str">
            <v>91</v>
          </cell>
          <cell r="B93" t="str">
            <v>091</v>
          </cell>
          <cell r="C93">
            <v>4428.9380953064283</v>
          </cell>
          <cell r="D93">
            <v>353062</v>
          </cell>
          <cell r="E93">
            <v>12.544363582901667</v>
          </cell>
        </row>
        <row r="94">
          <cell r="A94" t="str">
            <v>92</v>
          </cell>
          <cell r="B94" t="str">
            <v>092</v>
          </cell>
          <cell r="C94">
            <v>3534.888430176673</v>
          </cell>
          <cell r="D94">
            <v>389841</v>
          </cell>
          <cell r="E94">
            <v>9.067513243031577</v>
          </cell>
        </row>
        <row r="95">
          <cell r="A95" t="str">
            <v>93</v>
          </cell>
          <cell r="B95" t="str">
            <v>093</v>
          </cell>
          <cell r="C95">
            <v>3487.1913246116769</v>
          </cell>
          <cell r="D95">
            <v>475601</v>
          </cell>
          <cell r="E95">
            <v>7.3321782851837511</v>
          </cell>
        </row>
        <row r="96">
          <cell r="A96" t="str">
            <v>94</v>
          </cell>
          <cell r="B96" t="str">
            <v>094</v>
          </cell>
          <cell r="C96">
            <v>3017.1302369667428</v>
          </cell>
          <cell r="D96">
            <v>353080</v>
          </cell>
          <cell r="E96">
            <v>8.5451745694084718</v>
          </cell>
        </row>
        <row r="97">
          <cell r="A97" t="str">
            <v>95</v>
          </cell>
          <cell r="B97" t="str">
            <v>095</v>
          </cell>
          <cell r="C97">
            <v>3107.148313818228</v>
          </cell>
          <cell r="D97">
            <v>356538</v>
          </cell>
          <cell r="E97">
            <v>8.7147746209891448</v>
          </cell>
        </row>
        <row r="98">
          <cell r="A98" t="str">
            <v>971</v>
          </cell>
          <cell r="B98" t="str">
            <v>971</v>
          </cell>
          <cell r="C98">
            <v>1798.2308905787891</v>
          </cell>
          <cell r="D98">
            <v>86261</v>
          </cell>
          <cell r="E98">
            <v>20.8463951331284</v>
          </cell>
        </row>
        <row r="99">
          <cell r="A99" t="str">
            <v>972</v>
          </cell>
          <cell r="B99" t="str">
            <v>972</v>
          </cell>
          <cell r="C99">
            <v>1424.581904097387</v>
          </cell>
          <cell r="D99">
            <v>72668</v>
          </cell>
          <cell r="E99">
            <v>19.60397842375443</v>
          </cell>
        </row>
        <row r="100">
          <cell r="A100" t="str">
            <v>973</v>
          </cell>
          <cell r="B100" t="str">
            <v>973</v>
          </cell>
          <cell r="C100">
            <v>608</v>
          </cell>
          <cell r="D100">
            <v>120085</v>
          </cell>
          <cell r="E100">
            <v>5.0630803181080068</v>
          </cell>
        </row>
        <row r="101">
          <cell r="A101" t="str">
            <v>974</v>
          </cell>
          <cell r="B101" t="str">
            <v>974</v>
          </cell>
          <cell r="C101">
            <v>2001</v>
          </cell>
          <cell r="D101">
            <v>254322</v>
          </cell>
          <cell r="E101">
            <v>7.8679783896005855</v>
          </cell>
        </row>
        <row r="102">
          <cell r="A102" t="str">
            <v>976</v>
          </cell>
          <cell r="B102" t="str">
            <v>976</v>
          </cell>
          <cell r="C102" t="str">
            <v/>
          </cell>
          <cell r="D102">
            <v>172577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1F0C4-C4C0-4C89-8E5C-5B4C03A47F10}">
  <dimension ref="A1:A14"/>
  <sheetViews>
    <sheetView workbookViewId="0">
      <selection activeCell="A18" sqref="A18"/>
    </sheetView>
  </sheetViews>
  <sheetFormatPr baseColWidth="10" defaultRowHeight="20.25" customHeight="1" x14ac:dyDescent="0.25"/>
  <cols>
    <col min="1" max="1" width="199.28515625" bestFit="1" customWidth="1"/>
  </cols>
  <sheetData>
    <row r="1" spans="1:1" ht="20.25" customHeight="1" x14ac:dyDescent="0.25">
      <c r="A1" s="1" t="s">
        <v>0</v>
      </c>
    </row>
    <row r="2" spans="1:1" ht="20.25" customHeight="1" x14ac:dyDescent="0.25">
      <c r="A2" s="11" t="s">
        <v>185</v>
      </c>
    </row>
    <row r="3" spans="1:1" ht="20.25" customHeight="1" x14ac:dyDescent="0.25">
      <c r="A3" s="11" t="s">
        <v>183</v>
      </c>
    </row>
    <row r="4" spans="1:1" ht="20.25" customHeight="1" x14ac:dyDescent="0.25">
      <c r="A4" s="11" t="s">
        <v>178</v>
      </c>
    </row>
    <row r="5" spans="1:1" ht="20.25" customHeight="1" x14ac:dyDescent="0.25">
      <c r="A5" s="11" t="s">
        <v>186</v>
      </c>
    </row>
    <row r="6" spans="1:1" ht="20.25" customHeight="1" x14ac:dyDescent="0.25">
      <c r="A6" s="11" t="s">
        <v>188</v>
      </c>
    </row>
    <row r="7" spans="1:1" ht="20.25" customHeight="1" x14ac:dyDescent="0.25">
      <c r="A7" s="11" t="s">
        <v>190</v>
      </c>
    </row>
    <row r="8" spans="1:1" ht="20.25" customHeight="1" x14ac:dyDescent="0.25">
      <c r="A8" s="11" t="s">
        <v>191</v>
      </c>
    </row>
    <row r="9" spans="1:1" ht="20.25" customHeight="1" x14ac:dyDescent="0.25">
      <c r="A9" s="11" t="s">
        <v>193</v>
      </c>
    </row>
    <row r="10" spans="1:1" ht="20.25" customHeight="1" x14ac:dyDescent="0.25">
      <c r="A10" s="11" t="s">
        <v>194</v>
      </c>
    </row>
    <row r="11" spans="1:1" ht="20.25" customHeight="1" x14ac:dyDescent="0.25">
      <c r="A11" s="11" t="s">
        <v>195</v>
      </c>
    </row>
    <row r="12" spans="1:1" ht="20.25" customHeight="1" x14ac:dyDescent="0.25">
      <c r="A12" s="11" t="s">
        <v>196</v>
      </c>
    </row>
    <row r="13" spans="1:1" ht="20.25" customHeight="1" x14ac:dyDescent="0.25">
      <c r="A13" s="11" t="s">
        <v>197</v>
      </c>
    </row>
    <row r="14" spans="1:1" ht="20.25" customHeight="1" x14ac:dyDescent="0.25">
      <c r="A14" s="27"/>
    </row>
  </sheetData>
  <hyperlinks>
    <hyperlink ref="A2" location="'Tableau 1'!A1" display="Tableau 1 : Evolution de la file active et du nombre de dossiers clos de 2017 à 2024" xr:uid="{7CBC5DA8-3D50-4AD3-B557-EB4C7E0552AB}"/>
    <hyperlink ref="A3" location="'Carte 1'!A1" display="Carte 1 : Nombre d’enfants reçus pour 1 000 enfants de 0 à 19 ans en 2024" xr:uid="{E22C8AFF-DE97-4E4F-B20F-89B1C0876F87}"/>
    <hyperlink ref="A5" location="'Figure 1'!A1" display="Figure 1 : Origine des orientations vers le CMPP pour les enfants et adolescents entrés en 2024" xr:uid="{82C75BBB-BBCB-4ACE-8B1B-4A0521C4B3E5}"/>
    <hyperlink ref="A6" location="'Figure 2'!A1" display="Figure 2 : Evolution de la part des enfants et adolescents entrés dans la file active au cours de l’année selon le délai d’attente du premier rendez-vous, de 2017 à 2024" xr:uid="{5816333D-6303-464A-9963-586DE4FE93DA}"/>
    <hyperlink ref="A9" location="'Figure 4'!A1" display="Figure 4 : Nombre total de séances réalisées et d’actes programmés selon leur réalisation par les CMPP de 2017 à 2024" xr:uid="{3CDAD96D-7FC4-4A2A-B256-A34DE3D31A76}"/>
    <hyperlink ref="A8" location="'Carte 3 '!A1" display="Carte 3 : Part des enfants et adolescents ayant eu un premier rendez-vous en CMPP après six mois d’attente ou plus" xr:uid="{77805FC2-3629-4213-AB66-2785A0DE2CED}"/>
    <hyperlink ref="A4" location="'Carte 2'!A1" display="Carte 2 : Nombre de CMPP recensés par département en 2024" xr:uid="{5EA14EDC-F09A-4BBC-8FE9-8ABF201122D2}"/>
    <hyperlink ref="A7" location="'Figure 3'!A1" display="Figure 3 : Évolution de la part des enfants et adolescents entrés dans la file active au cours de l’année selon le délai d’attente entre le premier rendez-vous et la première intervention proposée (bilan ou soins) de 2017 à 2024" xr:uid="{2A01A10C-3ED0-4B32-B43E-5715C5CEC025}"/>
    <hyperlink ref="A10" location="'Figure 5'!A1" display="'Figure 5'!A1" xr:uid="{9EFA305B-DD5E-44A6-83C8-1E9C5E4652AA}"/>
    <hyperlink ref="A11" location="'Figure 6'!A1" display="Figure 6 – Répartition des enfants et adolescents présents selon les catégories cliniques CFTMEA en 2024" xr:uid="{F1E6906C-408D-4081-AF29-220A29814253}"/>
    <hyperlink ref="A12" location="'Figure 7'!A1" display="Figure 7 – Répartition des enfants et adolescents présents selon les catégories cliniques CIM-10 en 2024" xr:uid="{5F42E9DE-90C2-4D20-8291-6A649F5C0C9F}"/>
    <hyperlink ref="A13" location="'Figure 8'!A1" display="Figure 8 – Part des enfants et adolescents en cours de traitement concernés par des facteurs et conditions d’environnement en 2024" xr:uid="{068884E2-FEC0-4AD9-91D4-D5D7A20C51E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6239A-8971-4437-96F5-9651856152B6}">
  <dimension ref="A1:L10"/>
  <sheetViews>
    <sheetView workbookViewId="0">
      <selection activeCell="N28" sqref="N28"/>
    </sheetView>
  </sheetViews>
  <sheetFormatPr baseColWidth="10" defaultRowHeight="15" x14ac:dyDescent="0.25"/>
  <cols>
    <col min="1" max="1" width="27" customWidth="1"/>
  </cols>
  <sheetData>
    <row r="1" spans="1:12" x14ac:dyDescent="0.25">
      <c r="A1" s="35" t="s">
        <v>194</v>
      </c>
      <c r="L1" s="35" t="s">
        <v>194</v>
      </c>
    </row>
    <row r="3" spans="1:12" x14ac:dyDescent="0.25">
      <c r="A3" s="17"/>
      <c r="B3" s="15">
        <v>2017</v>
      </c>
      <c r="C3" s="15">
        <v>2018</v>
      </c>
      <c r="D3" s="15">
        <v>2019</v>
      </c>
      <c r="E3" s="15">
        <v>2020</v>
      </c>
      <c r="F3" s="15">
        <v>2021</v>
      </c>
      <c r="G3" s="15">
        <v>2022</v>
      </c>
      <c r="H3" s="15">
        <v>2023</v>
      </c>
      <c r="I3" s="15">
        <v>2024</v>
      </c>
    </row>
    <row r="4" spans="1:12" x14ac:dyDescent="0.25">
      <c r="A4" s="2" t="s">
        <v>106</v>
      </c>
      <c r="B4" s="9">
        <v>0.38289632245668181</v>
      </c>
      <c r="C4" s="9">
        <v>0.38680248331446793</v>
      </c>
      <c r="D4" s="9">
        <v>0.38513074641707901</v>
      </c>
      <c r="E4" s="9">
        <v>0.34262619033608066</v>
      </c>
      <c r="F4" s="9">
        <v>0.34317105150898752</v>
      </c>
      <c r="G4" s="9">
        <v>0.3393155999550384</v>
      </c>
      <c r="H4" s="9">
        <v>0.34306887194272023</v>
      </c>
      <c r="I4" s="9">
        <v>0.33636797194245083</v>
      </c>
    </row>
    <row r="5" spans="1:12" x14ac:dyDescent="0.25">
      <c r="A5" s="2" t="s">
        <v>107</v>
      </c>
      <c r="B5" s="9">
        <v>0.19330882956985559</v>
      </c>
      <c r="C5" s="9">
        <v>0.18675692512422465</v>
      </c>
      <c r="D5" s="9">
        <v>0.18528244937690613</v>
      </c>
      <c r="E5" s="9">
        <v>0.19259581534776332</v>
      </c>
      <c r="F5" s="9">
        <v>0.17786833349049616</v>
      </c>
      <c r="G5" s="9">
        <v>0.18299476317014587</v>
      </c>
      <c r="H5" s="9">
        <v>0.17722312599174495</v>
      </c>
      <c r="I5" s="9">
        <v>0.19307776212896544</v>
      </c>
    </row>
    <row r="6" spans="1:12" x14ac:dyDescent="0.25">
      <c r="A6" s="2" t="s">
        <v>108</v>
      </c>
      <c r="B6" s="9">
        <v>0.14386729990819583</v>
      </c>
      <c r="C6" s="9">
        <v>0.1405008794054842</v>
      </c>
      <c r="D6" s="9">
        <v>0.13274162175978935</v>
      </c>
      <c r="E6" s="9">
        <v>0.13813739879330816</v>
      </c>
      <c r="F6" s="9">
        <v>0.14156619472920851</v>
      </c>
      <c r="G6" s="9">
        <v>0.12799339331756601</v>
      </c>
      <c r="H6" s="9">
        <v>0.1313778976007566</v>
      </c>
      <c r="I6" s="9">
        <v>0.12309246419343579</v>
      </c>
    </row>
    <row r="7" spans="1:12" x14ac:dyDescent="0.25">
      <c r="A7" s="2" t="s">
        <v>109</v>
      </c>
      <c r="B7" s="9">
        <v>0.17797575514572037</v>
      </c>
      <c r="C7" s="9">
        <v>0.19050937242868807</v>
      </c>
      <c r="D7" s="9">
        <v>0.19116958342524801</v>
      </c>
      <c r="E7" s="9">
        <v>0.21414583109775726</v>
      </c>
      <c r="F7" s="9">
        <v>0.21217360652719591</v>
      </c>
      <c r="G7" s="9">
        <v>0.22192950487042029</v>
      </c>
      <c r="H7" s="9">
        <v>0.2140207000469333</v>
      </c>
      <c r="I7" s="9">
        <v>0.21363140992417881</v>
      </c>
    </row>
    <row r="8" spans="1:12" x14ac:dyDescent="0.25">
      <c r="A8" s="2" t="s">
        <v>110</v>
      </c>
      <c r="B8" s="9">
        <v>0.10195179291954631</v>
      </c>
      <c r="C8" s="9">
        <v>9.543033972713498E-2</v>
      </c>
      <c r="D8" s="9">
        <v>0.10567559902097756</v>
      </c>
      <c r="E8" s="9">
        <v>0.11249476442509061</v>
      </c>
      <c r="F8" s="9">
        <v>0.12522081374411204</v>
      </c>
      <c r="G8" s="9">
        <v>0.12776673868682956</v>
      </c>
      <c r="H8" s="9">
        <v>0.134309404417845</v>
      </c>
      <c r="I8" s="9">
        <v>0.13383039181096909</v>
      </c>
    </row>
    <row r="9" spans="1:12" x14ac:dyDescent="0.25">
      <c r="A9" s="10" t="s">
        <v>111</v>
      </c>
      <c r="B9" s="9">
        <v>1</v>
      </c>
      <c r="C9" s="9">
        <v>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12" x14ac:dyDescent="0.25">
      <c r="H10" t="s">
        <v>174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1715-4AA7-4270-BD21-6A5F6657A7A0}">
  <dimension ref="A1:H17"/>
  <sheetViews>
    <sheetView workbookViewId="0"/>
  </sheetViews>
  <sheetFormatPr baseColWidth="10" defaultRowHeight="15" x14ac:dyDescent="0.25"/>
  <cols>
    <col min="1" max="1" width="82.7109375" customWidth="1"/>
  </cols>
  <sheetData>
    <row r="1" spans="1:8" x14ac:dyDescent="0.25">
      <c r="A1" s="21" t="s">
        <v>195</v>
      </c>
      <c r="H1" s="21" t="s">
        <v>195</v>
      </c>
    </row>
    <row r="2" spans="1:8" x14ac:dyDescent="0.25">
      <c r="A2" s="21"/>
    </row>
    <row r="3" spans="1:8" ht="30" x14ac:dyDescent="0.25">
      <c r="A3" s="18" t="s">
        <v>145</v>
      </c>
      <c r="B3" s="23" t="s">
        <v>119</v>
      </c>
      <c r="C3" s="23" t="s">
        <v>120</v>
      </c>
    </row>
    <row r="4" spans="1:8" x14ac:dyDescent="0.25">
      <c r="A4" s="2" t="s">
        <v>121</v>
      </c>
      <c r="B4" s="9">
        <v>3.4228614463364011E-2</v>
      </c>
      <c r="C4" s="9">
        <v>2.9360224830550503E-3</v>
      </c>
    </row>
    <row r="5" spans="1:8" x14ac:dyDescent="0.25">
      <c r="A5" s="2" t="s">
        <v>122</v>
      </c>
      <c r="B5" s="9">
        <v>6.600126742712295E-2</v>
      </c>
      <c r="C5" s="9">
        <v>1.2532098969526643E-2</v>
      </c>
    </row>
    <row r="6" spans="1:8" x14ac:dyDescent="0.25">
      <c r="A6" s="2" t="s">
        <v>123</v>
      </c>
      <c r="B6" s="9">
        <v>8.2640748700427993E-2</v>
      </c>
      <c r="C6" s="9">
        <v>8.1279734023989268E-3</v>
      </c>
    </row>
    <row r="7" spans="1:8" x14ac:dyDescent="0.25">
      <c r="A7" s="2" t="s">
        <v>124</v>
      </c>
      <c r="B7" s="9">
        <v>6.851867158942708E-2</v>
      </c>
      <c r="C7" s="9">
        <v>6.0873238919196921E-3</v>
      </c>
    </row>
    <row r="8" spans="1:8" x14ac:dyDescent="0.25">
      <c r="A8" s="2" t="s">
        <v>125</v>
      </c>
      <c r="B8" s="9">
        <v>5.0292518506272844E-2</v>
      </c>
      <c r="C8" s="9">
        <v>1.1875792141951837E-2</v>
      </c>
    </row>
    <row r="9" spans="1:8" x14ac:dyDescent="0.25">
      <c r="A9" s="2" t="s">
        <v>126</v>
      </c>
      <c r="B9" s="9">
        <v>2.4591392516669423E-2</v>
      </c>
      <c r="C9" s="9">
        <v>8.9660366268070023E-3</v>
      </c>
    </row>
    <row r="10" spans="1:8" x14ac:dyDescent="0.25">
      <c r="A10" s="2" t="s">
        <v>127</v>
      </c>
      <c r="B10" s="9">
        <v>2.05531676493819E-2</v>
      </c>
      <c r="C10" s="9">
        <v>7.6580150989144216E-3</v>
      </c>
    </row>
    <row r="11" spans="1:8" x14ac:dyDescent="0.25">
      <c r="A11" s="2" t="s">
        <v>128</v>
      </c>
      <c r="B11" s="9">
        <v>0.18568670671001633</v>
      </c>
      <c r="C11" s="9">
        <v>7.9655406770632431E-2</v>
      </c>
    </row>
    <row r="12" spans="1:8" x14ac:dyDescent="0.25">
      <c r="A12" s="2" t="s">
        <v>129</v>
      </c>
      <c r="B12" s="9">
        <v>6.2849966018258291E-2</v>
      </c>
      <c r="C12" s="9">
        <v>3.4734483201998491E-2</v>
      </c>
    </row>
    <row r="13" spans="1:8" x14ac:dyDescent="0.25">
      <c r="A13" s="2" t="s">
        <v>130</v>
      </c>
      <c r="B13" s="9">
        <v>1.4867287522271818E-2</v>
      </c>
      <c r="C13" s="9">
        <v>1.0303355926599436E-2</v>
      </c>
    </row>
    <row r="14" spans="1:8" x14ac:dyDescent="0.25">
      <c r="A14" s="2" t="s">
        <v>131</v>
      </c>
      <c r="B14" s="9">
        <v>4.1641593651843285E-2</v>
      </c>
      <c r="C14" s="9">
        <v>2.3463382377252436E-2</v>
      </c>
    </row>
    <row r="15" spans="1:8" x14ac:dyDescent="0.25">
      <c r="A15" s="2" t="s">
        <v>132</v>
      </c>
      <c r="B15" s="9">
        <v>1.4468139821090721E-2</v>
      </c>
      <c r="C15" s="9">
        <v>2.5590823092889552E-2</v>
      </c>
    </row>
    <row r="16" spans="1:8" x14ac:dyDescent="0.25">
      <c r="A16" s="2" t="s">
        <v>133</v>
      </c>
      <c r="B16" s="9">
        <v>0.27972309472640106</v>
      </c>
      <c r="C16" s="9">
        <v>0.42552974780037101</v>
      </c>
    </row>
    <row r="17" spans="2:2" x14ac:dyDescent="0.25">
      <c r="B17" t="s">
        <v>177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D69FF-6E09-41B9-B0F3-FBF94A9F512F}">
  <dimension ref="A1:G17"/>
  <sheetViews>
    <sheetView workbookViewId="0"/>
  </sheetViews>
  <sheetFormatPr baseColWidth="10" defaultRowHeight="15" x14ac:dyDescent="0.25"/>
  <cols>
    <col min="1" max="1" width="101.5703125" customWidth="1"/>
  </cols>
  <sheetData>
    <row r="1" spans="1:7" x14ac:dyDescent="0.25">
      <c r="A1" s="8" t="s">
        <v>196</v>
      </c>
      <c r="C1" s="22"/>
      <c r="G1" s="8" t="s">
        <v>196</v>
      </c>
    </row>
    <row r="2" spans="1:7" x14ac:dyDescent="0.25">
      <c r="A2" s="8"/>
      <c r="C2" s="22"/>
    </row>
    <row r="3" spans="1:7" ht="30" x14ac:dyDescent="0.25">
      <c r="A3" s="18" t="s">
        <v>144</v>
      </c>
      <c r="B3" s="24" t="s">
        <v>119</v>
      </c>
      <c r="C3" s="24" t="s">
        <v>120</v>
      </c>
    </row>
    <row r="4" spans="1:7" x14ac:dyDescent="0.25">
      <c r="A4" s="2" t="s">
        <v>134</v>
      </c>
      <c r="B4" s="9">
        <v>2.7102735070994289E-3</v>
      </c>
      <c r="C4" s="9">
        <v>6.9157436490880036E-4</v>
      </c>
    </row>
    <row r="5" spans="1:7" x14ac:dyDescent="0.25">
      <c r="A5" s="2" t="s">
        <v>135</v>
      </c>
      <c r="B5" s="9">
        <v>1.1011921162359252E-4</v>
      </c>
      <c r="C5" s="9">
        <v>1.0433313127973402E-4</v>
      </c>
    </row>
    <row r="6" spans="1:7" x14ac:dyDescent="0.25">
      <c r="A6" s="2" t="s">
        <v>136</v>
      </c>
      <c r="B6" s="9">
        <v>7.3334435443875023E-3</v>
      </c>
      <c r="C6" s="9">
        <v>1.524953619514704E-3</v>
      </c>
    </row>
    <row r="7" spans="1:7" x14ac:dyDescent="0.25">
      <c r="A7" s="2" t="s">
        <v>137</v>
      </c>
      <c r="B7" s="9">
        <v>2.1597876600356346E-2</v>
      </c>
      <c r="C7" s="9">
        <v>7.0605793427747469E-3</v>
      </c>
    </row>
    <row r="8" spans="1:7" x14ac:dyDescent="0.25">
      <c r="A8" s="2" t="s">
        <v>138</v>
      </c>
      <c r="B8" s="9">
        <v>0.11952581693943902</v>
      </c>
      <c r="C8" s="9">
        <v>2.9224848919013242E-2</v>
      </c>
    </row>
    <row r="9" spans="1:7" x14ac:dyDescent="0.25">
      <c r="A9" s="2" t="s">
        <v>139</v>
      </c>
      <c r="B9" s="9">
        <v>1.8180691023309638E-2</v>
      </c>
      <c r="C9" s="9">
        <v>7.0577322238753884E-3</v>
      </c>
    </row>
    <row r="10" spans="1:7" x14ac:dyDescent="0.25">
      <c r="A10" s="2" t="s">
        <v>140</v>
      </c>
      <c r="B10" s="9">
        <v>2.1586579967304054E-2</v>
      </c>
      <c r="C10" s="9">
        <v>5.6711853198875848E-3</v>
      </c>
    </row>
    <row r="11" spans="1:7" x14ac:dyDescent="0.25">
      <c r="A11" s="2" t="s">
        <v>141</v>
      </c>
      <c r="B11" s="9">
        <v>1.6168053489098291E-2</v>
      </c>
      <c r="C11" s="9">
        <v>5.4863981190646756E-3</v>
      </c>
    </row>
    <row r="12" spans="1:7" x14ac:dyDescent="0.25">
      <c r="A12" s="2" t="s">
        <v>142</v>
      </c>
      <c r="B12" s="9">
        <v>0.20008559725207106</v>
      </c>
      <c r="C12" s="9">
        <v>8.7033118421777703E-2</v>
      </c>
    </row>
    <row r="13" spans="1:7" x14ac:dyDescent="0.25">
      <c r="A13" s="2" t="s">
        <v>122</v>
      </c>
      <c r="B13" s="9">
        <v>6.9406054260575667E-2</v>
      </c>
      <c r="C13" s="9">
        <v>6.2383130361308575E-3</v>
      </c>
    </row>
    <row r="14" spans="1:7" x14ac:dyDescent="0.25">
      <c r="A14" s="2" t="s">
        <v>143</v>
      </c>
      <c r="B14" s="9">
        <v>0.16011489502397092</v>
      </c>
      <c r="C14" s="9">
        <v>6.0184695358277765E-2</v>
      </c>
    </row>
    <row r="15" spans="1:7" x14ac:dyDescent="0.25">
      <c r="A15" s="2" t="s">
        <v>132</v>
      </c>
      <c r="B15" s="9">
        <v>1.4468139821090721E-2</v>
      </c>
      <c r="C15" s="9">
        <v>7.4813100420638864E-2</v>
      </c>
    </row>
    <row r="16" spans="1:7" x14ac:dyDescent="0.25">
      <c r="A16" s="2" t="s">
        <v>133</v>
      </c>
      <c r="B16" s="9">
        <v>0.27972309472640106</v>
      </c>
      <c r="C16" s="9">
        <v>0.52371181646185783</v>
      </c>
    </row>
    <row r="17" spans="2:2" x14ac:dyDescent="0.25">
      <c r="B17" t="s">
        <v>177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EBC12-A570-42C7-80D7-73CF16AEC7AE}">
  <dimension ref="A1:H13"/>
  <sheetViews>
    <sheetView workbookViewId="0"/>
  </sheetViews>
  <sheetFormatPr baseColWidth="10" defaultRowHeight="15" x14ac:dyDescent="0.25"/>
  <cols>
    <col min="1" max="1" width="75.140625" customWidth="1"/>
  </cols>
  <sheetData>
    <row r="1" spans="1:8" x14ac:dyDescent="0.25">
      <c r="A1" s="8" t="s">
        <v>197</v>
      </c>
      <c r="H1" s="8" t="s">
        <v>197</v>
      </c>
    </row>
    <row r="2" spans="1:8" x14ac:dyDescent="0.25">
      <c r="A2" s="27"/>
    </row>
    <row r="3" spans="1:8" x14ac:dyDescent="0.25">
      <c r="A3" s="18"/>
      <c r="B3" s="26">
        <v>2024</v>
      </c>
    </row>
    <row r="4" spans="1:8" x14ac:dyDescent="0.25">
      <c r="A4" s="2" t="s">
        <v>162</v>
      </c>
      <c r="B4" s="9">
        <v>0.22105247312027179</v>
      </c>
    </row>
    <row r="5" spans="1:8" x14ac:dyDescent="0.25">
      <c r="A5" s="2" t="s">
        <v>163</v>
      </c>
      <c r="B5" s="9">
        <v>0.1560565987921409</v>
      </c>
    </row>
    <row r="6" spans="1:8" x14ac:dyDescent="0.25">
      <c r="A6" s="2" t="s">
        <v>164</v>
      </c>
      <c r="B6" s="9">
        <v>0.13643666349273359</v>
      </c>
    </row>
    <row r="7" spans="1:8" x14ac:dyDescent="0.25">
      <c r="A7" s="2" t="s">
        <v>165</v>
      </c>
      <c r="B7" s="9">
        <v>4.5040790223315634E-2</v>
      </c>
    </row>
    <row r="8" spans="1:8" x14ac:dyDescent="0.25">
      <c r="A8" s="2" t="s">
        <v>166</v>
      </c>
      <c r="B8" s="9">
        <v>9.9373440466257151E-2</v>
      </c>
    </row>
    <row r="9" spans="1:8" x14ac:dyDescent="0.25">
      <c r="A9" s="2" t="s">
        <v>167</v>
      </c>
      <c r="B9" s="9">
        <v>0.34808032190166011</v>
      </c>
    </row>
    <row r="10" spans="1:8" x14ac:dyDescent="0.25">
      <c r="A10" s="2" t="s">
        <v>168</v>
      </c>
      <c r="B10" s="9">
        <v>3.7922930993754253E-2</v>
      </c>
    </row>
    <row r="11" spans="1:8" x14ac:dyDescent="0.25">
      <c r="A11" s="2" t="s">
        <v>169</v>
      </c>
      <c r="B11" s="9">
        <v>0.18914170806123859</v>
      </c>
    </row>
    <row r="12" spans="1:8" x14ac:dyDescent="0.25">
      <c r="A12" s="2" t="s">
        <v>170</v>
      </c>
      <c r="B12" s="9">
        <v>0.58980581881848959</v>
      </c>
    </row>
    <row r="13" spans="1:8" x14ac:dyDescent="0.25">
      <c r="B13" t="s">
        <v>177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DB5B9-627B-4528-9FD9-57244AE1CE02}">
  <dimension ref="A1:N7"/>
  <sheetViews>
    <sheetView zoomScale="96" zoomScaleNormal="96" workbookViewId="0"/>
  </sheetViews>
  <sheetFormatPr baseColWidth="10" defaultRowHeight="15" x14ac:dyDescent="0.25"/>
  <cols>
    <col min="1" max="1" width="47.7109375" customWidth="1"/>
  </cols>
  <sheetData>
    <row r="1" spans="1:14" x14ac:dyDescent="0.25">
      <c r="A1" s="8" t="s">
        <v>184</v>
      </c>
      <c r="N1" s="8"/>
    </row>
    <row r="3" spans="1:14" x14ac:dyDescent="0.25">
      <c r="A3" s="2"/>
      <c r="B3" s="3">
        <v>2017</v>
      </c>
      <c r="C3" s="3">
        <v>2018</v>
      </c>
      <c r="D3" s="3">
        <v>2019</v>
      </c>
      <c r="E3" s="3">
        <v>2020</v>
      </c>
      <c r="F3" s="3">
        <v>2021</v>
      </c>
      <c r="G3" s="3">
        <v>2022</v>
      </c>
      <c r="H3" s="3">
        <v>2023</v>
      </c>
      <c r="I3" s="3">
        <v>2024</v>
      </c>
    </row>
    <row r="4" spans="1:14" x14ac:dyDescent="0.25">
      <c r="A4" s="2" t="s">
        <v>171</v>
      </c>
      <c r="B4" s="4">
        <v>163900</v>
      </c>
      <c r="C4" s="4">
        <v>160300</v>
      </c>
      <c r="D4" s="4">
        <v>155000</v>
      </c>
      <c r="E4" s="4">
        <v>153100</v>
      </c>
      <c r="F4" s="4">
        <v>150700</v>
      </c>
      <c r="G4" s="4">
        <v>147700</v>
      </c>
      <c r="H4" s="4">
        <v>144500</v>
      </c>
      <c r="I4" s="4">
        <v>141600</v>
      </c>
    </row>
    <row r="5" spans="1:14" x14ac:dyDescent="0.25">
      <c r="A5" s="2" t="s">
        <v>172</v>
      </c>
      <c r="B5" s="9">
        <v>0.40084902921031373</v>
      </c>
      <c r="C5" s="9">
        <v>0.40428232957331411</v>
      </c>
      <c r="D5" s="9">
        <v>0.41275546081977132</v>
      </c>
      <c r="E5" s="9">
        <v>0.40320101044668122</v>
      </c>
      <c r="F5" s="9">
        <v>0.40779299892233944</v>
      </c>
      <c r="G5" s="9">
        <v>0.41473506863075582</v>
      </c>
      <c r="H5" s="9">
        <v>0.41363318307624902</v>
      </c>
      <c r="I5" s="9">
        <v>0.4176851128843001</v>
      </c>
    </row>
    <row r="6" spans="1:14" x14ac:dyDescent="0.25">
      <c r="A6" s="2" t="s">
        <v>173</v>
      </c>
      <c r="B6" s="4">
        <v>50000</v>
      </c>
      <c r="C6" s="28">
        <v>48334</v>
      </c>
      <c r="D6" s="28">
        <v>45700</v>
      </c>
      <c r="E6" s="28">
        <v>46200</v>
      </c>
      <c r="F6" s="4">
        <v>44500</v>
      </c>
      <c r="G6" s="4">
        <v>43300</v>
      </c>
      <c r="H6" s="4">
        <v>42500</v>
      </c>
      <c r="I6" s="4">
        <v>42100</v>
      </c>
    </row>
    <row r="7" spans="1:14" x14ac:dyDescent="0.25">
      <c r="H7" t="s">
        <v>174</v>
      </c>
    </row>
  </sheetData>
  <pageMargins left="0.7" right="0.7" top="0.75" bottom="0.75" header="0.3" footer="0.3"/>
  <pageSetup paperSize="9" orientation="portrait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5D208-1C3B-442B-AB0E-911768F3AF7A}">
  <dimension ref="A1:J102"/>
  <sheetViews>
    <sheetView workbookViewId="0"/>
  </sheetViews>
  <sheetFormatPr baseColWidth="10" defaultRowHeight="15" x14ac:dyDescent="0.25"/>
  <cols>
    <col min="1" max="1" width="13.5703125" customWidth="1"/>
    <col min="2" max="2" width="26.140625" customWidth="1"/>
    <col min="10" max="10" width="33.42578125" customWidth="1"/>
  </cols>
  <sheetData>
    <row r="1" spans="1:10" ht="45" x14ac:dyDescent="0.25">
      <c r="A1" s="5" t="s">
        <v>1</v>
      </c>
      <c r="B1" s="6" t="s">
        <v>176</v>
      </c>
      <c r="D1" s="33" t="s">
        <v>175</v>
      </c>
      <c r="E1" s="33"/>
      <c r="F1" s="33"/>
      <c r="G1" s="33"/>
      <c r="H1" s="33"/>
      <c r="I1" s="33"/>
      <c r="J1" s="33"/>
    </row>
    <row r="2" spans="1:10" x14ac:dyDescent="0.25">
      <c r="A2" s="7" t="s">
        <v>2</v>
      </c>
      <c r="B2" t="s">
        <v>102</v>
      </c>
    </row>
    <row r="3" spans="1:10" x14ac:dyDescent="0.25">
      <c r="A3" s="7" t="s">
        <v>3</v>
      </c>
      <c r="B3" s="13">
        <v>4.3433989881312245</v>
      </c>
      <c r="G3" s="12"/>
    </row>
    <row r="4" spans="1:10" x14ac:dyDescent="0.25">
      <c r="A4" s="7" t="s">
        <v>4</v>
      </c>
      <c r="B4" s="13">
        <v>1.5548108565045438</v>
      </c>
    </row>
    <row r="5" spans="1:10" x14ac:dyDescent="0.25">
      <c r="A5" s="7" t="s">
        <v>5</v>
      </c>
      <c r="B5" s="13">
        <v>3.154481132075472</v>
      </c>
    </row>
    <row r="6" spans="1:10" x14ac:dyDescent="0.25">
      <c r="A6" s="7" t="s">
        <v>6</v>
      </c>
      <c r="B6" s="13">
        <v>11.229102389323383</v>
      </c>
    </row>
    <row r="7" spans="1:10" x14ac:dyDescent="0.25">
      <c r="A7" s="7" t="s">
        <v>7</v>
      </c>
      <c r="B7" s="13">
        <v>0.84993203669374595</v>
      </c>
    </row>
    <row r="8" spans="1:10" x14ac:dyDescent="0.25">
      <c r="A8" s="7" t="s">
        <v>8</v>
      </c>
      <c r="B8" s="13">
        <v>15.558044079953946</v>
      </c>
    </row>
    <row r="9" spans="1:10" x14ac:dyDescent="0.25">
      <c r="A9" s="7" t="s">
        <v>9</v>
      </c>
      <c r="B9" s="13">
        <v>27.420808438198872</v>
      </c>
    </row>
    <row r="10" spans="1:10" x14ac:dyDescent="0.25">
      <c r="A10" s="7" t="s">
        <v>10</v>
      </c>
      <c r="B10" s="13">
        <v>3.191930798940279</v>
      </c>
    </row>
    <row r="11" spans="1:10" x14ac:dyDescent="0.25">
      <c r="A11" s="7" t="s">
        <v>11</v>
      </c>
      <c r="B11" s="13">
        <v>15.397536394176932</v>
      </c>
    </row>
    <row r="12" spans="1:10" x14ac:dyDescent="0.25">
      <c r="A12" s="7" t="s">
        <v>12</v>
      </c>
      <c r="B12" s="13">
        <v>24.113341749418254</v>
      </c>
    </row>
    <row r="13" spans="1:10" x14ac:dyDescent="0.25">
      <c r="A13" s="7" t="s">
        <v>13</v>
      </c>
      <c r="B13" s="13">
        <v>25.941733986460147</v>
      </c>
    </row>
    <row r="14" spans="1:10" x14ac:dyDescent="0.25">
      <c r="A14" s="7" t="s">
        <v>14</v>
      </c>
      <c r="B14" s="13">
        <v>10.971171438745786</v>
      </c>
    </row>
    <row r="15" spans="1:10" x14ac:dyDescent="0.25">
      <c r="A15" s="7" t="s">
        <v>15</v>
      </c>
      <c r="B15" s="13">
        <v>11.779176376487557</v>
      </c>
    </row>
    <row r="16" spans="1:10" x14ac:dyDescent="0.25">
      <c r="A16" s="7" t="s">
        <v>16</v>
      </c>
      <c r="B16" s="13">
        <v>18.46035930372307</v>
      </c>
    </row>
    <row r="17" spans="1:8" x14ac:dyDescent="0.25">
      <c r="A17" s="7" t="s">
        <v>17</v>
      </c>
      <c r="B17" s="13">
        <v>19.739593498201689</v>
      </c>
    </row>
    <row r="18" spans="1:8" x14ac:dyDescent="0.25">
      <c r="A18" s="7" t="s">
        <v>18</v>
      </c>
      <c r="B18" s="13">
        <v>36.550602845539352</v>
      </c>
    </row>
    <row r="19" spans="1:8" x14ac:dyDescent="0.25">
      <c r="A19" s="7" t="s">
        <v>19</v>
      </c>
      <c r="B19" s="13">
        <v>16.095115535841959</v>
      </c>
    </row>
    <row r="20" spans="1:8" x14ac:dyDescent="0.25">
      <c r="A20" s="7" t="s">
        <v>20</v>
      </c>
      <c r="B20" s="13">
        <v>22.304383339975015</v>
      </c>
    </row>
    <row r="21" spans="1:8" x14ac:dyDescent="0.25">
      <c r="A21" s="7" t="s">
        <v>21</v>
      </c>
      <c r="B21" s="13">
        <v>16.514442399126359</v>
      </c>
    </row>
    <row r="22" spans="1:8" x14ac:dyDescent="0.25">
      <c r="A22" s="7" t="s">
        <v>22</v>
      </c>
      <c r="B22" s="13">
        <v>1.4044197469007871</v>
      </c>
    </row>
    <row r="23" spans="1:8" x14ac:dyDescent="0.25">
      <c r="A23" s="7" t="s">
        <v>23</v>
      </c>
      <c r="B23" s="13">
        <v>24.694987505512273</v>
      </c>
      <c r="H23" t="s">
        <v>177</v>
      </c>
    </row>
    <row r="24" spans="1:8" x14ac:dyDescent="0.25">
      <c r="A24" s="7" t="s">
        <v>24</v>
      </c>
      <c r="B24" s="13">
        <v>13.774503354821734</v>
      </c>
    </row>
    <row r="25" spans="1:8" x14ac:dyDescent="0.25">
      <c r="A25" s="7" t="s">
        <v>25</v>
      </c>
      <c r="B25" s="13">
        <v>16.360971504418227</v>
      </c>
    </row>
    <row r="26" spans="1:8" x14ac:dyDescent="0.25">
      <c r="A26" s="7" t="s">
        <v>26</v>
      </c>
      <c r="B26" s="13">
        <v>12.688410414722126</v>
      </c>
    </row>
    <row r="27" spans="1:8" x14ac:dyDescent="0.25">
      <c r="A27" s="7" t="s">
        <v>27</v>
      </c>
      <c r="B27" s="13">
        <v>8.8786288067670842</v>
      </c>
    </row>
    <row r="28" spans="1:8" x14ac:dyDescent="0.25">
      <c r="A28" s="7" t="s">
        <v>28</v>
      </c>
      <c r="B28" s="13">
        <v>11.169916697327332</v>
      </c>
    </row>
    <row r="29" spans="1:8" x14ac:dyDescent="0.25">
      <c r="A29" s="7" t="s">
        <v>29</v>
      </c>
      <c r="B29" s="13">
        <v>11.733749837107986</v>
      </c>
    </row>
    <row r="30" spans="1:8" x14ac:dyDescent="0.25">
      <c r="A30" s="7" t="s">
        <v>30</v>
      </c>
      <c r="B30" s="13">
        <v>3.5378545762020308</v>
      </c>
    </row>
    <row r="31" spans="1:8" x14ac:dyDescent="0.25">
      <c r="A31" s="7" t="s">
        <v>31</v>
      </c>
      <c r="B31" s="13">
        <v>19.34434387761571</v>
      </c>
    </row>
    <row r="32" spans="1:8" x14ac:dyDescent="0.25">
      <c r="A32" s="7" t="s">
        <v>32</v>
      </c>
      <c r="B32" s="13">
        <v>7.2743284896521354</v>
      </c>
    </row>
    <row r="33" spans="1:2" x14ac:dyDescent="0.25">
      <c r="A33" s="7" t="s">
        <v>33</v>
      </c>
      <c r="B33" s="13">
        <v>11.339800949290499</v>
      </c>
    </row>
    <row r="34" spans="1:2" x14ac:dyDescent="0.25">
      <c r="A34" s="7" t="s">
        <v>34</v>
      </c>
      <c r="B34" s="13">
        <v>16.205501112898368</v>
      </c>
    </row>
    <row r="35" spans="1:2" x14ac:dyDescent="0.25">
      <c r="A35" s="7" t="s">
        <v>35</v>
      </c>
      <c r="B35" s="13">
        <v>2.6778122249211691</v>
      </c>
    </row>
    <row r="36" spans="1:2" x14ac:dyDescent="0.25">
      <c r="A36" s="7" t="s">
        <v>36</v>
      </c>
      <c r="B36" s="13">
        <v>4.4405744369590074</v>
      </c>
    </row>
    <row r="37" spans="1:2" x14ac:dyDescent="0.25">
      <c r="A37" s="7" t="s">
        <v>37</v>
      </c>
      <c r="B37" s="13">
        <v>7.6218740305251256</v>
      </c>
    </row>
    <row r="38" spans="1:2" x14ac:dyDescent="0.25">
      <c r="A38" s="7" t="s">
        <v>38</v>
      </c>
      <c r="B38" s="13">
        <v>22.995515590389552</v>
      </c>
    </row>
    <row r="39" spans="1:2" x14ac:dyDescent="0.25">
      <c r="A39" s="7" t="s">
        <v>39</v>
      </c>
      <c r="B39" s="13">
        <v>5.4999089419049358</v>
      </c>
    </row>
    <row r="40" spans="1:2" x14ac:dyDescent="0.25">
      <c r="A40" s="7" t="s">
        <v>40</v>
      </c>
      <c r="B40" s="13">
        <v>2.068909898508648</v>
      </c>
    </row>
    <row r="41" spans="1:2" x14ac:dyDescent="0.25">
      <c r="A41" s="7" t="s">
        <v>41</v>
      </c>
      <c r="B41" s="13">
        <v>10.310194649364501</v>
      </c>
    </row>
    <row r="42" spans="1:2" x14ac:dyDescent="0.25">
      <c r="A42" s="7" t="s">
        <v>42</v>
      </c>
      <c r="B42" s="13">
        <v>14.710874731243633</v>
      </c>
    </row>
    <row r="43" spans="1:2" x14ac:dyDescent="0.25">
      <c r="A43" s="7" t="s">
        <v>43</v>
      </c>
      <c r="B43" s="13">
        <v>17.843172255945113</v>
      </c>
    </row>
    <row r="44" spans="1:2" x14ac:dyDescent="0.25">
      <c r="A44" s="7" t="s">
        <v>44</v>
      </c>
      <c r="B44" s="13">
        <v>5.2318552212830784</v>
      </c>
    </row>
    <row r="45" spans="1:2" x14ac:dyDescent="0.25">
      <c r="A45" s="7" t="s">
        <v>45</v>
      </c>
      <c r="B45" s="13">
        <v>8.4446842061581862</v>
      </c>
    </row>
    <row r="46" spans="1:2" x14ac:dyDescent="0.25">
      <c r="A46" s="7" t="s">
        <v>46</v>
      </c>
      <c r="B46" s="13">
        <v>2.8565710729686682</v>
      </c>
    </row>
    <row r="47" spans="1:2" x14ac:dyDescent="0.25">
      <c r="A47" s="7" t="s">
        <v>47</v>
      </c>
      <c r="B47" s="13">
        <v>5.3489375466895153</v>
      </c>
    </row>
    <row r="48" spans="1:2" x14ac:dyDescent="0.25">
      <c r="A48" s="7" t="s">
        <v>48</v>
      </c>
      <c r="B48" s="13">
        <v>21.850418279435633</v>
      </c>
    </row>
    <row r="49" spans="1:2" x14ac:dyDescent="0.25">
      <c r="A49" s="7" t="s">
        <v>49</v>
      </c>
      <c r="B49" s="13">
        <v>30.775205404828888</v>
      </c>
    </row>
    <row r="50" spans="1:2" x14ac:dyDescent="0.25">
      <c r="A50" s="7" t="s">
        <v>50</v>
      </c>
      <c r="B50" s="13">
        <v>0</v>
      </c>
    </row>
    <row r="51" spans="1:2" x14ac:dyDescent="0.25">
      <c r="A51" s="7" t="s">
        <v>51</v>
      </c>
      <c r="B51" s="13">
        <v>3.9666798889329629</v>
      </c>
    </row>
    <row r="52" spans="1:2" x14ac:dyDescent="0.25">
      <c r="A52" s="7" t="s">
        <v>52</v>
      </c>
      <c r="B52" s="13">
        <v>16.065893053523361</v>
      </c>
    </row>
    <row r="53" spans="1:2" x14ac:dyDescent="0.25">
      <c r="A53" s="7" t="s">
        <v>53</v>
      </c>
      <c r="B53" s="13">
        <v>20.340770280530961</v>
      </c>
    </row>
    <row r="54" spans="1:2" x14ac:dyDescent="0.25">
      <c r="A54" s="7" t="s">
        <v>54</v>
      </c>
      <c r="B54" s="13">
        <v>24.759324378855133</v>
      </c>
    </row>
    <row r="55" spans="1:2" x14ac:dyDescent="0.25">
      <c r="A55" s="7" t="s">
        <v>55</v>
      </c>
      <c r="B55" s="13">
        <v>4.9954648219096489</v>
      </c>
    </row>
    <row r="56" spans="1:2" x14ac:dyDescent="0.25">
      <c r="A56" s="7" t="s">
        <v>56</v>
      </c>
      <c r="B56" s="13">
        <v>15.134427183759595</v>
      </c>
    </row>
    <row r="57" spans="1:2" x14ac:dyDescent="0.25">
      <c r="A57" s="7" t="s">
        <v>57</v>
      </c>
      <c r="B57" s="13">
        <v>37.063146718186253</v>
      </c>
    </row>
    <row r="58" spans="1:2" x14ac:dyDescent="0.25">
      <c r="A58" s="7" t="s">
        <v>58</v>
      </c>
      <c r="B58" s="13">
        <v>7.6450289181528648</v>
      </c>
    </row>
    <row r="59" spans="1:2" x14ac:dyDescent="0.25">
      <c r="A59" s="7" t="s">
        <v>59</v>
      </c>
      <c r="B59" s="13">
        <v>3.6443997971668152</v>
      </c>
    </row>
    <row r="60" spans="1:2" x14ac:dyDescent="0.25">
      <c r="A60" s="7" t="s">
        <v>60</v>
      </c>
      <c r="B60" s="13">
        <v>36.843240910562088</v>
      </c>
    </row>
    <row r="61" spans="1:2" x14ac:dyDescent="0.25">
      <c r="A61" s="7" t="s">
        <v>61</v>
      </c>
      <c r="B61" s="13">
        <v>8.929377498505966</v>
      </c>
    </row>
    <row r="62" spans="1:2" x14ac:dyDescent="0.25">
      <c r="A62" s="7" t="s">
        <v>62</v>
      </c>
      <c r="B62" s="13">
        <v>19.083358059282556</v>
      </c>
    </row>
    <row r="63" spans="1:2" x14ac:dyDescent="0.25">
      <c r="A63" s="7" t="s">
        <v>63</v>
      </c>
      <c r="B63" s="13">
        <v>5.3356735410267655</v>
      </c>
    </row>
    <row r="64" spans="1:2" x14ac:dyDescent="0.25">
      <c r="A64" s="7" t="s">
        <v>64</v>
      </c>
      <c r="B64" s="13">
        <v>3.7829857762029193</v>
      </c>
    </row>
    <row r="65" spans="1:2" x14ac:dyDescent="0.25">
      <c r="A65" s="7" t="s">
        <v>65</v>
      </c>
      <c r="B65" s="13">
        <v>1.9443415483814972</v>
      </c>
    </row>
    <row r="66" spans="1:2" x14ac:dyDescent="0.25">
      <c r="A66" s="7" t="s">
        <v>66</v>
      </c>
      <c r="B66" s="13">
        <v>13.705809756823268</v>
      </c>
    </row>
    <row r="67" spans="1:2" x14ac:dyDescent="0.25">
      <c r="A67" s="7" t="s">
        <v>67</v>
      </c>
      <c r="B67" s="13">
        <v>12.625816704926718</v>
      </c>
    </row>
    <row r="68" spans="1:2" x14ac:dyDescent="0.25">
      <c r="A68" s="7" t="s">
        <v>68</v>
      </c>
      <c r="B68" s="13">
        <v>4.2645347173195445</v>
      </c>
    </row>
    <row r="69" spans="1:2" x14ac:dyDescent="0.25">
      <c r="A69" s="7" t="s">
        <v>69</v>
      </c>
      <c r="B69" s="13">
        <v>6.687468700643322</v>
      </c>
    </row>
    <row r="70" spans="1:2" x14ac:dyDescent="0.25">
      <c r="A70" s="7" t="s">
        <v>70</v>
      </c>
      <c r="B70" s="13">
        <v>5.8812179350742015</v>
      </c>
    </row>
    <row r="71" spans="1:2" x14ac:dyDescent="0.25">
      <c r="A71" s="7" t="s">
        <v>71</v>
      </c>
      <c r="B71" s="13">
        <v>1.6139438936327335</v>
      </c>
    </row>
    <row r="72" spans="1:2" x14ac:dyDescent="0.25">
      <c r="A72" s="7" t="s">
        <v>72</v>
      </c>
      <c r="B72" s="13">
        <v>0</v>
      </c>
    </row>
    <row r="73" spans="1:2" x14ac:dyDescent="0.25">
      <c r="A73" s="7" t="s">
        <v>73</v>
      </c>
      <c r="B73" s="13">
        <v>2.0534601681380202</v>
      </c>
    </row>
    <row r="74" spans="1:2" x14ac:dyDescent="0.25">
      <c r="A74" s="7" t="s">
        <v>74</v>
      </c>
      <c r="B74" s="13">
        <v>3.2259611554523158</v>
      </c>
    </row>
    <row r="75" spans="1:2" x14ac:dyDescent="0.25">
      <c r="A75" s="7" t="s">
        <v>75</v>
      </c>
      <c r="B75" s="13"/>
    </row>
    <row r="76" spans="1:2" x14ac:dyDescent="0.25">
      <c r="A76" s="7" t="s">
        <v>76</v>
      </c>
      <c r="B76" s="13">
        <f>VLOOKUP(A76,[1]Feuil1!$A:$E,5,FALSE)</f>
        <v>1.8284966389344677</v>
      </c>
    </row>
    <row r="77" spans="1:2" x14ac:dyDescent="0.25">
      <c r="A77" s="7" t="s">
        <v>77</v>
      </c>
      <c r="B77" s="13">
        <f>VLOOKUP(A77,[1]Feuil1!$A:$E,5,FALSE)</f>
        <v>15.584003839228279</v>
      </c>
    </row>
    <row r="78" spans="1:2" x14ac:dyDescent="0.25">
      <c r="A78" s="7" t="s">
        <v>78</v>
      </c>
      <c r="B78" s="13">
        <f>VLOOKUP(A78,[1]Feuil1!$A:$E,5,FALSE)</f>
        <v>20.15412290261629</v>
      </c>
    </row>
    <row r="79" spans="1:2" x14ac:dyDescent="0.25">
      <c r="A79" s="7" t="s">
        <v>79</v>
      </c>
      <c r="B79" s="13">
        <f>VLOOKUP(A79,[1]Feuil1!$A:$E,5,FALSE)</f>
        <v>3.307731694828469</v>
      </c>
    </row>
    <row r="80" spans="1:2" x14ac:dyDescent="0.25">
      <c r="A80" s="7" t="s">
        <v>80</v>
      </c>
      <c r="B80" s="13">
        <f>VLOOKUP(A80,[1]Feuil1!$A:$E,5,FALSE)</f>
        <v>7.0555002497592296</v>
      </c>
    </row>
    <row r="81" spans="1:2" x14ac:dyDescent="0.25">
      <c r="A81" s="7" t="s">
        <v>81</v>
      </c>
      <c r="B81" s="13">
        <f>VLOOKUP(A81,[1]Feuil1!$A:$E,5,FALSE)</f>
        <v>6.8684256408234505</v>
      </c>
    </row>
    <row r="82" spans="1:2" x14ac:dyDescent="0.25">
      <c r="A82" s="7" t="s">
        <v>82</v>
      </c>
      <c r="B82" s="13">
        <f>VLOOKUP(A82,[1]Feuil1!$A:$E,5,FALSE)</f>
        <v>5.0372401469580153</v>
      </c>
    </row>
    <row r="83" spans="1:2" x14ac:dyDescent="0.25">
      <c r="A83" s="7" t="s">
        <v>83</v>
      </c>
      <c r="B83" s="13">
        <f>VLOOKUP(A83,[1]Feuil1!$A:$E,5,FALSE)</f>
        <v>2.4054412740544127</v>
      </c>
    </row>
    <row r="84" spans="1:2" x14ac:dyDescent="0.25">
      <c r="A84" s="7" t="s">
        <v>84</v>
      </c>
      <c r="B84" s="13">
        <f>VLOOKUP(A84,[1]Feuil1!$A:$E,5,FALSE)</f>
        <v>8.335056547950435</v>
      </c>
    </row>
    <row r="85" spans="1:2" x14ac:dyDescent="0.25">
      <c r="A85" s="7" t="s">
        <v>85</v>
      </c>
      <c r="B85" s="13">
        <f>VLOOKUP(A85,[1]Feuil1!$A:$E,5,FALSE)</f>
        <v>6.4488859712534206</v>
      </c>
    </row>
    <row r="86" spans="1:2" x14ac:dyDescent="0.25">
      <c r="A86" s="7" t="s">
        <v>86</v>
      </c>
      <c r="B86" s="13">
        <f>VLOOKUP(A86,[1]Feuil1!$A:$E,5,FALSE)</f>
        <v>19.404008111262058</v>
      </c>
    </row>
    <row r="87" spans="1:2" x14ac:dyDescent="0.25">
      <c r="A87" s="7" t="s">
        <v>87</v>
      </c>
      <c r="B87" s="13">
        <f>VLOOKUP(A87,[1]Feuil1!$A:$E,5,FALSE)</f>
        <v>3.4452144184748281</v>
      </c>
    </row>
    <row r="88" spans="1:2" x14ac:dyDescent="0.25">
      <c r="A88" s="7" t="s">
        <v>88</v>
      </c>
      <c r="B88" s="13">
        <f>VLOOKUP(A88,[1]Feuil1!$A:$E,5,FALSE)</f>
        <v>1.8365656222863245</v>
      </c>
    </row>
    <row r="89" spans="1:2" x14ac:dyDescent="0.25">
      <c r="A89" s="7" t="s">
        <v>89</v>
      </c>
      <c r="B89" s="13">
        <f>VLOOKUP(A89,[1]Feuil1!$A:$E,5,FALSE)</f>
        <v>23.673789513990421</v>
      </c>
    </row>
    <row r="90" spans="1:2" x14ac:dyDescent="0.25">
      <c r="A90" s="7" t="s">
        <v>90</v>
      </c>
      <c r="B90" s="13">
        <f>VLOOKUP(A90,[1]Feuil1!$A:$E,5,FALSE)</f>
        <v>7.0708374132412981</v>
      </c>
    </row>
    <row r="91" spans="1:2" x14ac:dyDescent="0.25">
      <c r="A91" s="7" t="s">
        <v>91</v>
      </c>
      <c r="B91" s="13">
        <f>VLOOKUP(A91,[1]Feuil1!$A:$E,5,FALSE)</f>
        <v>11.474539589203316</v>
      </c>
    </row>
    <row r="92" spans="1:2" x14ac:dyDescent="0.25">
      <c r="A92" s="7" t="s">
        <v>92</v>
      </c>
      <c r="B92" s="13">
        <f>VLOOKUP(A92,[1]Feuil1!$A:$E,5,FALSE)</f>
        <v>10.603163982161524</v>
      </c>
    </row>
    <row r="93" spans="1:2" x14ac:dyDescent="0.25">
      <c r="A93" s="7" t="s">
        <v>93</v>
      </c>
      <c r="B93" s="13">
        <f>VLOOKUP(A93,[1]Feuil1!$A:$E,5,FALSE)</f>
        <v>12.544363582901667</v>
      </c>
    </row>
    <row r="94" spans="1:2" x14ac:dyDescent="0.25">
      <c r="A94" s="7" t="s">
        <v>94</v>
      </c>
      <c r="B94" s="13">
        <f>VLOOKUP(A94,[1]Feuil1!$A:$E,5,FALSE)</f>
        <v>9.067513243031577</v>
      </c>
    </row>
    <row r="95" spans="1:2" x14ac:dyDescent="0.25">
      <c r="A95" s="7" t="s">
        <v>95</v>
      </c>
      <c r="B95" s="13">
        <f>VLOOKUP(A95,[1]Feuil1!$A:$E,5,FALSE)</f>
        <v>7.3321782851837511</v>
      </c>
    </row>
    <row r="96" spans="1:2" x14ac:dyDescent="0.25">
      <c r="A96" s="7" t="s">
        <v>96</v>
      </c>
      <c r="B96" s="13">
        <f>VLOOKUP(A96,[1]Feuil1!$A:$E,5,FALSE)</f>
        <v>8.5451745694084718</v>
      </c>
    </row>
    <row r="97" spans="1:2" x14ac:dyDescent="0.25">
      <c r="A97" s="7" t="s">
        <v>97</v>
      </c>
      <c r="B97" s="13">
        <f>VLOOKUP(A97,[1]Feuil1!$A:$E,5,FALSE)</f>
        <v>8.7147746209891448</v>
      </c>
    </row>
    <row r="98" spans="1:2" x14ac:dyDescent="0.25">
      <c r="A98" s="7" t="s">
        <v>98</v>
      </c>
      <c r="B98" s="13">
        <f>VLOOKUP(A98,[1]Feuil1!$A:$E,5,FALSE)</f>
        <v>20.8463951331284</v>
      </c>
    </row>
    <row r="99" spans="1:2" x14ac:dyDescent="0.25">
      <c r="A99" s="7" t="s">
        <v>99</v>
      </c>
      <c r="B99" s="13">
        <f>VLOOKUP(A99,[1]Feuil1!$A:$E,5,FALSE)</f>
        <v>19.60397842375443</v>
      </c>
    </row>
    <row r="100" spans="1:2" x14ac:dyDescent="0.25">
      <c r="A100" s="7" t="s">
        <v>100</v>
      </c>
      <c r="B100" s="13">
        <f>VLOOKUP(A100,[1]Feuil1!$A:$E,5,FALSE)</f>
        <v>5.0630803181080068</v>
      </c>
    </row>
    <row r="101" spans="1:2" x14ac:dyDescent="0.25">
      <c r="A101" s="7" t="s">
        <v>101</v>
      </c>
      <c r="B101" s="13">
        <f>VLOOKUP(A101,[1]Feuil1!$A:$E,5,FALSE)</f>
        <v>7.8679783896005855</v>
      </c>
    </row>
    <row r="102" spans="1:2" x14ac:dyDescent="0.25">
      <c r="A102" s="7"/>
      <c r="B102" s="13"/>
    </row>
  </sheetData>
  <mergeCells count="1">
    <mergeCell ref="D1:J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4A40-1821-4321-BABB-49488590EAA6}">
  <dimension ref="A1:I102"/>
  <sheetViews>
    <sheetView workbookViewId="0"/>
  </sheetViews>
  <sheetFormatPr baseColWidth="10" defaultRowHeight="15" x14ac:dyDescent="0.25"/>
  <cols>
    <col min="1" max="1" width="13.5703125" customWidth="1"/>
    <col min="2" max="2" width="16" customWidth="1"/>
  </cols>
  <sheetData>
    <row r="1" spans="1:4" x14ac:dyDescent="0.25">
      <c r="A1" s="5" t="s">
        <v>1</v>
      </c>
      <c r="B1" t="s">
        <v>181</v>
      </c>
      <c r="D1" s="29" t="s">
        <v>178</v>
      </c>
    </row>
    <row r="2" spans="1:4" x14ac:dyDescent="0.25">
      <c r="A2" s="7" t="s">
        <v>2</v>
      </c>
      <c r="B2">
        <v>0</v>
      </c>
      <c r="D2" s="30" t="s">
        <v>179</v>
      </c>
    </row>
    <row r="3" spans="1:4" x14ac:dyDescent="0.25">
      <c r="A3" s="7" t="s">
        <v>50</v>
      </c>
      <c r="B3">
        <v>0</v>
      </c>
    </row>
    <row r="4" spans="1:4" x14ac:dyDescent="0.25">
      <c r="A4" s="7" t="s">
        <v>75</v>
      </c>
      <c r="B4">
        <v>0</v>
      </c>
    </row>
    <row r="5" spans="1:4" x14ac:dyDescent="0.25">
      <c r="A5" s="7" t="s">
        <v>159</v>
      </c>
      <c r="B5">
        <v>0</v>
      </c>
    </row>
    <row r="6" spans="1:4" x14ac:dyDescent="0.25">
      <c r="A6" s="7" t="s">
        <v>10</v>
      </c>
      <c r="B6">
        <v>1</v>
      </c>
    </row>
    <row r="7" spans="1:4" x14ac:dyDescent="0.25">
      <c r="A7" s="7" t="s">
        <v>72</v>
      </c>
      <c r="B7">
        <v>1</v>
      </c>
    </row>
    <row r="8" spans="1:4" x14ac:dyDescent="0.25">
      <c r="A8" s="7" t="s">
        <v>23</v>
      </c>
      <c r="B8">
        <v>3</v>
      </c>
    </row>
    <row r="9" spans="1:4" x14ac:dyDescent="0.25">
      <c r="A9" s="7" t="s">
        <v>3</v>
      </c>
      <c r="B9">
        <v>2</v>
      </c>
    </row>
    <row r="10" spans="1:4" x14ac:dyDescent="0.25">
      <c r="A10" s="7" t="s">
        <v>54</v>
      </c>
      <c r="B10">
        <v>3</v>
      </c>
    </row>
    <row r="11" spans="1:4" x14ac:dyDescent="0.25">
      <c r="A11" s="7" t="s">
        <v>9</v>
      </c>
      <c r="B11">
        <v>1</v>
      </c>
    </row>
    <row r="12" spans="1:4" x14ac:dyDescent="0.25">
      <c r="A12" s="7" t="s">
        <v>45</v>
      </c>
      <c r="B12">
        <v>3</v>
      </c>
    </row>
    <row r="13" spans="1:4" x14ac:dyDescent="0.25">
      <c r="A13" s="7" t="s">
        <v>25</v>
      </c>
      <c r="B13">
        <v>6</v>
      </c>
    </row>
    <row r="14" spans="1:4" x14ac:dyDescent="0.25">
      <c r="A14" s="7" t="s">
        <v>52</v>
      </c>
      <c r="B14">
        <v>6</v>
      </c>
    </row>
    <row r="15" spans="1:4" x14ac:dyDescent="0.25">
      <c r="A15" s="7" t="s">
        <v>60</v>
      </c>
      <c r="B15">
        <v>7</v>
      </c>
    </row>
    <row r="16" spans="1:4" x14ac:dyDescent="0.25">
      <c r="A16" s="7" t="s">
        <v>31</v>
      </c>
      <c r="B16">
        <v>2</v>
      </c>
    </row>
    <row r="17" spans="1:9" x14ac:dyDescent="0.25">
      <c r="A17" s="7" t="s">
        <v>57</v>
      </c>
      <c r="B17">
        <v>5</v>
      </c>
    </row>
    <row r="18" spans="1:9" x14ac:dyDescent="0.25">
      <c r="A18" s="7" t="s">
        <v>63</v>
      </c>
      <c r="B18">
        <v>1</v>
      </c>
    </row>
    <row r="19" spans="1:9" x14ac:dyDescent="0.25">
      <c r="A19" s="7" t="s">
        <v>66</v>
      </c>
      <c r="B19">
        <v>5</v>
      </c>
    </row>
    <row r="20" spans="1:9" x14ac:dyDescent="0.25">
      <c r="A20" s="7" t="s">
        <v>12</v>
      </c>
      <c r="B20">
        <v>7</v>
      </c>
    </row>
    <row r="21" spans="1:9" x14ac:dyDescent="0.25">
      <c r="A21" s="7" t="s">
        <v>74</v>
      </c>
      <c r="B21">
        <v>2</v>
      </c>
    </row>
    <row r="22" spans="1:9" x14ac:dyDescent="0.25">
      <c r="A22" s="7" t="s">
        <v>16</v>
      </c>
      <c r="B22">
        <v>2</v>
      </c>
    </row>
    <row r="23" spans="1:9" x14ac:dyDescent="0.25">
      <c r="A23" s="7" t="s">
        <v>49</v>
      </c>
      <c r="B23">
        <v>10</v>
      </c>
      <c r="I23" s="31" t="s">
        <v>180</v>
      </c>
    </row>
    <row r="24" spans="1:9" x14ac:dyDescent="0.25">
      <c r="A24" s="7" t="s">
        <v>85</v>
      </c>
      <c r="B24">
        <v>4</v>
      </c>
    </row>
    <row r="25" spans="1:9" x14ac:dyDescent="0.25">
      <c r="A25" s="7" t="s">
        <v>64</v>
      </c>
      <c r="B25">
        <v>3</v>
      </c>
      <c r="G25" s="30"/>
    </row>
    <row r="26" spans="1:9" x14ac:dyDescent="0.25">
      <c r="A26" s="7" t="s">
        <v>98</v>
      </c>
      <c r="B26">
        <v>3</v>
      </c>
    </row>
    <row r="27" spans="1:9" x14ac:dyDescent="0.25">
      <c r="A27" s="7" t="s">
        <v>20</v>
      </c>
      <c r="B27">
        <v>6</v>
      </c>
    </row>
    <row r="28" spans="1:9" x14ac:dyDescent="0.25">
      <c r="A28" s="7" t="s">
        <v>83</v>
      </c>
      <c r="B28">
        <v>1</v>
      </c>
    </row>
    <row r="29" spans="1:9" x14ac:dyDescent="0.25">
      <c r="A29" s="7" t="s">
        <v>56</v>
      </c>
      <c r="B29">
        <v>7</v>
      </c>
    </row>
    <row r="30" spans="1:9" x14ac:dyDescent="0.25">
      <c r="A30" s="7" t="s">
        <v>77</v>
      </c>
      <c r="B30">
        <v>16</v>
      </c>
    </row>
    <row r="31" spans="1:9" x14ac:dyDescent="0.25">
      <c r="A31" s="7" t="s">
        <v>67</v>
      </c>
      <c r="B31">
        <v>3</v>
      </c>
    </row>
    <row r="32" spans="1:9" x14ac:dyDescent="0.25">
      <c r="A32" s="7" t="s">
        <v>35</v>
      </c>
      <c r="B32">
        <v>4</v>
      </c>
    </row>
    <row r="33" spans="1:2" x14ac:dyDescent="0.25">
      <c r="A33" s="7" t="s">
        <v>94</v>
      </c>
      <c r="B33">
        <v>12</v>
      </c>
    </row>
    <row r="34" spans="1:2" x14ac:dyDescent="0.25">
      <c r="A34" s="7" t="s">
        <v>17</v>
      </c>
      <c r="B34">
        <v>8</v>
      </c>
    </row>
    <row r="35" spans="1:2" x14ac:dyDescent="0.25">
      <c r="A35" s="7" t="s">
        <v>29</v>
      </c>
      <c r="B35">
        <v>6</v>
      </c>
    </row>
    <row r="36" spans="1:2" x14ac:dyDescent="0.25">
      <c r="A36" s="7" t="s">
        <v>80</v>
      </c>
      <c r="B36">
        <v>11</v>
      </c>
    </row>
    <row r="37" spans="1:2" x14ac:dyDescent="0.25">
      <c r="A37" s="7" t="s">
        <v>62</v>
      </c>
      <c r="B37">
        <v>16</v>
      </c>
    </row>
    <row r="38" spans="1:2" x14ac:dyDescent="0.25">
      <c r="A38" s="7" t="s">
        <v>84</v>
      </c>
      <c r="B38">
        <v>3</v>
      </c>
    </row>
    <row r="39" spans="1:2" x14ac:dyDescent="0.25">
      <c r="A39" s="7" t="s">
        <v>8</v>
      </c>
      <c r="B39">
        <v>6</v>
      </c>
    </row>
    <row r="40" spans="1:2" x14ac:dyDescent="0.25">
      <c r="A40" s="7" t="s">
        <v>48</v>
      </c>
      <c r="B40">
        <v>5</v>
      </c>
    </row>
    <row r="41" spans="1:2" x14ac:dyDescent="0.25">
      <c r="A41" s="7" t="s">
        <v>27</v>
      </c>
      <c r="B41">
        <v>6</v>
      </c>
    </row>
    <row r="42" spans="1:2" x14ac:dyDescent="0.25">
      <c r="A42" s="7" t="s">
        <v>81</v>
      </c>
      <c r="B42">
        <v>5</v>
      </c>
    </row>
    <row r="43" spans="1:2" x14ac:dyDescent="0.25">
      <c r="A43" s="7" t="s">
        <v>55</v>
      </c>
      <c r="B43">
        <v>1</v>
      </c>
    </row>
    <row r="44" spans="1:2" x14ac:dyDescent="0.25">
      <c r="A44" s="7" t="s">
        <v>39</v>
      </c>
      <c r="B44">
        <v>2</v>
      </c>
    </row>
    <row r="45" spans="1:2" x14ac:dyDescent="0.25">
      <c r="A45" s="7" t="s">
        <v>14</v>
      </c>
      <c r="B45">
        <v>20</v>
      </c>
    </row>
    <row r="46" spans="1:2" x14ac:dyDescent="0.25">
      <c r="A46" s="7" t="s">
        <v>51</v>
      </c>
      <c r="B46">
        <v>1</v>
      </c>
    </row>
    <row r="47" spans="1:2" x14ac:dyDescent="0.25">
      <c r="A47" s="7" t="s">
        <v>28</v>
      </c>
      <c r="B47">
        <v>3</v>
      </c>
    </row>
    <row r="48" spans="1:2" x14ac:dyDescent="0.25">
      <c r="A48" s="7" t="s">
        <v>69</v>
      </c>
      <c r="B48">
        <v>1</v>
      </c>
    </row>
    <row r="49" spans="1:2" x14ac:dyDescent="0.25">
      <c r="A49" s="7" t="s">
        <v>96</v>
      </c>
      <c r="B49">
        <v>19</v>
      </c>
    </row>
    <row r="50" spans="1:2" x14ac:dyDescent="0.25">
      <c r="A50" s="7" t="s">
        <v>33</v>
      </c>
      <c r="B50">
        <v>14</v>
      </c>
    </row>
    <row r="51" spans="1:2" x14ac:dyDescent="0.25">
      <c r="A51" s="7" t="s">
        <v>68</v>
      </c>
      <c r="B51">
        <v>1</v>
      </c>
    </row>
    <row r="52" spans="1:2" x14ac:dyDescent="0.25">
      <c r="A52" s="7" t="s">
        <v>61</v>
      </c>
      <c r="B52">
        <v>17</v>
      </c>
    </row>
    <row r="53" spans="1:2" x14ac:dyDescent="0.25">
      <c r="A53" s="7" t="s">
        <v>34</v>
      </c>
      <c r="B53">
        <v>3</v>
      </c>
    </row>
    <row r="54" spans="1:2" x14ac:dyDescent="0.25">
      <c r="A54" s="7" t="s">
        <v>53</v>
      </c>
      <c r="B54">
        <v>3</v>
      </c>
    </row>
    <row r="55" spans="1:2" x14ac:dyDescent="0.25">
      <c r="A55" s="7" t="s">
        <v>97</v>
      </c>
      <c r="B55">
        <v>8</v>
      </c>
    </row>
    <row r="56" spans="1:2" x14ac:dyDescent="0.25">
      <c r="A56" s="7" t="s">
        <v>46</v>
      </c>
      <c r="B56">
        <v>2</v>
      </c>
    </row>
    <row r="57" spans="1:2" x14ac:dyDescent="0.25">
      <c r="A57" s="7" t="s">
        <v>36</v>
      </c>
      <c r="B57">
        <v>7</v>
      </c>
    </row>
    <row r="58" spans="1:2" x14ac:dyDescent="0.25">
      <c r="A58" s="7" t="s">
        <v>18</v>
      </c>
      <c r="B58">
        <v>8</v>
      </c>
    </row>
    <row r="59" spans="1:2" x14ac:dyDescent="0.25">
      <c r="A59" s="7" t="s">
        <v>43</v>
      </c>
      <c r="B59">
        <v>3</v>
      </c>
    </row>
    <row r="60" spans="1:2" x14ac:dyDescent="0.25">
      <c r="A60" s="7" t="s">
        <v>95</v>
      </c>
      <c r="B60">
        <v>11</v>
      </c>
    </row>
    <row r="61" spans="1:2" x14ac:dyDescent="0.25">
      <c r="A61" s="7" t="s">
        <v>11</v>
      </c>
      <c r="B61">
        <v>1</v>
      </c>
    </row>
    <row r="62" spans="1:2" x14ac:dyDescent="0.25">
      <c r="A62" s="7" t="s">
        <v>76</v>
      </c>
      <c r="B62">
        <v>3</v>
      </c>
    </row>
    <row r="63" spans="1:2" x14ac:dyDescent="0.25">
      <c r="A63" s="7" t="s">
        <v>24</v>
      </c>
      <c r="B63">
        <v>3</v>
      </c>
    </row>
    <row r="64" spans="1:2" x14ac:dyDescent="0.25">
      <c r="A64" s="7" t="s">
        <v>59</v>
      </c>
      <c r="B64">
        <v>4</v>
      </c>
    </row>
    <row r="65" spans="1:2" x14ac:dyDescent="0.25">
      <c r="A65" s="7" t="s">
        <v>78</v>
      </c>
      <c r="B65">
        <v>14</v>
      </c>
    </row>
    <row r="66" spans="1:2" x14ac:dyDescent="0.25">
      <c r="A66" s="7" t="s">
        <v>13</v>
      </c>
      <c r="B66">
        <v>7</v>
      </c>
    </row>
    <row r="67" spans="1:2" x14ac:dyDescent="0.25">
      <c r="A67" s="7" t="s">
        <v>87</v>
      </c>
      <c r="B67">
        <v>1</v>
      </c>
    </row>
    <row r="68" spans="1:2" x14ac:dyDescent="0.25">
      <c r="A68" s="7" t="s">
        <v>41</v>
      </c>
      <c r="B68">
        <v>4</v>
      </c>
    </row>
    <row r="69" spans="1:2" x14ac:dyDescent="0.25">
      <c r="A69" s="7" t="s">
        <v>26</v>
      </c>
      <c r="B69">
        <v>6</v>
      </c>
    </row>
    <row r="70" spans="1:2" x14ac:dyDescent="0.25">
      <c r="A70" s="7" t="s">
        <v>91</v>
      </c>
      <c r="B70">
        <v>2</v>
      </c>
    </row>
    <row r="71" spans="1:2" x14ac:dyDescent="0.25">
      <c r="A71" s="7" t="s">
        <v>71</v>
      </c>
      <c r="B71">
        <v>3</v>
      </c>
    </row>
    <row r="72" spans="1:2" x14ac:dyDescent="0.25">
      <c r="A72" s="7" t="s">
        <v>58</v>
      </c>
      <c r="B72">
        <v>5</v>
      </c>
    </row>
    <row r="73" spans="1:2" x14ac:dyDescent="0.25">
      <c r="A73" s="7" t="s">
        <v>40</v>
      </c>
      <c r="B73">
        <v>1</v>
      </c>
    </row>
    <row r="74" spans="1:2" x14ac:dyDescent="0.25">
      <c r="A74" s="7" t="s">
        <v>37</v>
      </c>
      <c r="B74">
        <v>8</v>
      </c>
    </row>
    <row r="75" spans="1:2" x14ac:dyDescent="0.25">
      <c r="A75" s="7" t="s">
        <v>47</v>
      </c>
      <c r="B75">
        <v>6</v>
      </c>
    </row>
    <row r="76" spans="1:2" x14ac:dyDescent="0.25">
      <c r="A76" s="7" t="s">
        <v>99</v>
      </c>
      <c r="B76">
        <v>3</v>
      </c>
    </row>
    <row r="77" spans="1:2" x14ac:dyDescent="0.25">
      <c r="A77" s="7" t="s">
        <v>93</v>
      </c>
      <c r="B77">
        <v>19</v>
      </c>
    </row>
    <row r="78" spans="1:2" x14ac:dyDescent="0.25">
      <c r="A78" s="7" t="s">
        <v>101</v>
      </c>
      <c r="B78">
        <v>4</v>
      </c>
    </row>
    <row r="79" spans="1:2" x14ac:dyDescent="0.25">
      <c r="A79" s="7" t="s">
        <v>65</v>
      </c>
      <c r="B79">
        <v>2</v>
      </c>
    </row>
    <row r="80" spans="1:2" x14ac:dyDescent="0.25">
      <c r="A80" s="7" t="s">
        <v>42</v>
      </c>
      <c r="B80">
        <v>2</v>
      </c>
    </row>
    <row r="81" spans="1:2" x14ac:dyDescent="0.25">
      <c r="A81" s="7" t="s">
        <v>82</v>
      </c>
      <c r="B81">
        <v>4</v>
      </c>
    </row>
    <row r="82" spans="1:2" x14ac:dyDescent="0.25">
      <c r="A82" s="7" t="s">
        <v>44</v>
      </c>
      <c r="B82">
        <v>5</v>
      </c>
    </row>
    <row r="83" spans="1:2" x14ac:dyDescent="0.25">
      <c r="A83" s="7" t="s">
        <v>32</v>
      </c>
      <c r="B83">
        <v>10</v>
      </c>
    </row>
    <row r="84" spans="1:2" x14ac:dyDescent="0.25">
      <c r="A84" s="7" t="s">
        <v>15</v>
      </c>
      <c r="B84">
        <v>6</v>
      </c>
    </row>
    <row r="85" spans="1:2" x14ac:dyDescent="0.25">
      <c r="A85" s="7" t="s">
        <v>21</v>
      </c>
      <c r="B85">
        <v>8</v>
      </c>
    </row>
    <row r="86" spans="1:2" x14ac:dyDescent="0.25">
      <c r="A86" s="7" t="s">
        <v>79</v>
      </c>
      <c r="B86">
        <v>4</v>
      </c>
    </row>
    <row r="87" spans="1:2" x14ac:dyDescent="0.25">
      <c r="A87" s="7" t="s">
        <v>7</v>
      </c>
      <c r="B87">
        <v>1</v>
      </c>
    </row>
    <row r="88" spans="1:2" x14ac:dyDescent="0.25">
      <c r="A88" s="7" t="s">
        <v>19</v>
      </c>
      <c r="B88">
        <v>2</v>
      </c>
    </row>
    <row r="89" spans="1:2" x14ac:dyDescent="0.25">
      <c r="A89" s="7" t="s">
        <v>22</v>
      </c>
      <c r="B89">
        <v>1</v>
      </c>
    </row>
    <row r="90" spans="1:2" x14ac:dyDescent="0.25">
      <c r="A90" s="7" t="s">
        <v>92</v>
      </c>
      <c r="B90">
        <v>1</v>
      </c>
    </row>
    <row r="91" spans="1:2" x14ac:dyDescent="0.25">
      <c r="A91" s="7" t="s">
        <v>100</v>
      </c>
      <c r="B91">
        <v>2</v>
      </c>
    </row>
    <row r="92" spans="1:2" x14ac:dyDescent="0.25">
      <c r="A92" s="7" t="s">
        <v>89</v>
      </c>
      <c r="B92">
        <v>6</v>
      </c>
    </row>
    <row r="93" spans="1:2" x14ac:dyDescent="0.25">
      <c r="A93" s="7" t="s">
        <v>38</v>
      </c>
      <c r="B93">
        <v>2</v>
      </c>
    </row>
    <row r="94" spans="1:2" x14ac:dyDescent="0.25">
      <c r="A94" s="7" t="s">
        <v>86</v>
      </c>
      <c r="B94">
        <v>2</v>
      </c>
    </row>
    <row r="95" spans="1:2" x14ac:dyDescent="0.25">
      <c r="A95" s="7" t="s">
        <v>73</v>
      </c>
      <c r="B95">
        <v>1</v>
      </c>
    </row>
    <row r="96" spans="1:2" x14ac:dyDescent="0.25">
      <c r="A96" s="7" t="s">
        <v>30</v>
      </c>
      <c r="B96">
        <v>1</v>
      </c>
    </row>
    <row r="97" spans="1:2" x14ac:dyDescent="0.25">
      <c r="A97" s="7" t="s">
        <v>6</v>
      </c>
      <c r="B97">
        <v>1</v>
      </c>
    </row>
    <row r="98" spans="1:2" x14ac:dyDescent="0.25">
      <c r="A98" s="7" t="s">
        <v>90</v>
      </c>
      <c r="B98">
        <v>2</v>
      </c>
    </row>
    <row r="99" spans="1:2" x14ac:dyDescent="0.25">
      <c r="A99" s="7" t="s">
        <v>70</v>
      </c>
      <c r="B99">
        <v>3</v>
      </c>
    </row>
    <row r="100" spans="1:2" x14ac:dyDescent="0.25">
      <c r="A100" s="7" t="s">
        <v>88</v>
      </c>
      <c r="B100">
        <v>4</v>
      </c>
    </row>
    <row r="101" spans="1:2" x14ac:dyDescent="0.25">
      <c r="A101" s="7" t="s">
        <v>5</v>
      </c>
      <c r="B101">
        <v>1</v>
      </c>
    </row>
    <row r="102" spans="1:2" x14ac:dyDescent="0.25">
      <c r="A102" s="7" t="s">
        <v>4</v>
      </c>
      <c r="B102"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F2E7-7E40-46D1-AAAA-AB11EC080DED}">
  <dimension ref="A1:F19"/>
  <sheetViews>
    <sheetView workbookViewId="0">
      <selection activeCell="B23" sqref="B23"/>
    </sheetView>
  </sheetViews>
  <sheetFormatPr baseColWidth="10" defaultRowHeight="15" x14ac:dyDescent="0.25"/>
  <cols>
    <col min="1" max="1" width="76.28515625" customWidth="1"/>
  </cols>
  <sheetData>
    <row r="1" spans="1:6" x14ac:dyDescent="0.25">
      <c r="A1" s="8" t="s">
        <v>187</v>
      </c>
      <c r="F1" s="21" t="s">
        <v>186</v>
      </c>
    </row>
    <row r="3" spans="1:6" x14ac:dyDescent="0.25">
      <c r="A3" s="2"/>
      <c r="B3" s="25">
        <v>2024</v>
      </c>
    </row>
    <row r="4" spans="1:6" x14ac:dyDescent="0.25">
      <c r="A4" s="2" t="s">
        <v>146</v>
      </c>
      <c r="B4" s="9">
        <v>0.3363702115174716</v>
      </c>
    </row>
    <row r="5" spans="1:6" x14ac:dyDescent="0.25">
      <c r="A5" s="2" t="s">
        <v>160</v>
      </c>
      <c r="B5" s="9">
        <v>0.25017588064155999</v>
      </c>
    </row>
    <row r="6" spans="1:6" x14ac:dyDescent="0.25">
      <c r="A6" s="2" t="s">
        <v>151</v>
      </c>
      <c r="B6" s="9">
        <v>9.183151760313224E-2</v>
      </c>
    </row>
    <row r="7" spans="1:6" x14ac:dyDescent="0.25">
      <c r="A7" s="2" t="s">
        <v>158</v>
      </c>
      <c r="B7" s="9">
        <v>5.7733015437661371E-2</v>
      </c>
    </row>
    <row r="8" spans="1:6" x14ac:dyDescent="0.25">
      <c r="A8" s="2" t="s">
        <v>153</v>
      </c>
      <c r="B8" s="9">
        <v>5.6592865498331965E-2</v>
      </c>
    </row>
    <row r="9" spans="1:6" x14ac:dyDescent="0.25">
      <c r="A9" s="2" t="s">
        <v>155</v>
      </c>
      <c r="B9" s="9">
        <v>4.5043803026151581E-2</v>
      </c>
    </row>
    <row r="10" spans="1:6" x14ac:dyDescent="0.25">
      <c r="A10" s="2" t="s">
        <v>161</v>
      </c>
      <c r="B10" s="9">
        <v>3.6475272272932131E-2</v>
      </c>
    </row>
    <row r="11" spans="1:6" x14ac:dyDescent="0.25">
      <c r="A11" s="2" t="s">
        <v>148</v>
      </c>
      <c r="B11" s="9">
        <v>2.8476383499122425E-2</v>
      </c>
    </row>
    <row r="12" spans="1:6" x14ac:dyDescent="0.25">
      <c r="A12" s="2" t="s">
        <v>152</v>
      </c>
      <c r="B12" s="9">
        <v>2.3560038948339419E-2</v>
      </c>
    </row>
    <row r="13" spans="1:6" x14ac:dyDescent="0.25">
      <c r="A13" s="2" t="s">
        <v>150</v>
      </c>
      <c r="B13" s="9">
        <v>1.8255908325224873E-2</v>
      </c>
    </row>
    <row r="14" spans="1:6" x14ac:dyDescent="0.25">
      <c r="A14" s="2" t="s">
        <v>149</v>
      </c>
      <c r="B14" s="9">
        <v>1.6897184905197656E-2</v>
      </c>
    </row>
    <row r="15" spans="1:6" x14ac:dyDescent="0.25">
      <c r="A15" s="2" t="s">
        <v>154</v>
      </c>
      <c r="B15" s="9">
        <v>1.5943567167699901E-2</v>
      </c>
    </row>
    <row r="16" spans="1:6" x14ac:dyDescent="0.25">
      <c r="A16" s="2" t="s">
        <v>156</v>
      </c>
      <c r="B16" s="9">
        <v>9.6297032700463255E-3</v>
      </c>
    </row>
    <row r="17" spans="1:2" x14ac:dyDescent="0.25">
      <c r="A17" s="2" t="s">
        <v>147</v>
      </c>
      <c r="B17" s="9">
        <v>7.8097586304483628E-3</v>
      </c>
    </row>
    <row r="18" spans="1:2" x14ac:dyDescent="0.25">
      <c r="A18" s="2" t="s">
        <v>157</v>
      </c>
      <c r="B18" s="9">
        <v>5.2048892566804346E-3</v>
      </c>
    </row>
    <row r="19" spans="1:2" x14ac:dyDescent="0.25">
      <c r="A19" s="34"/>
      <c r="B19" s="34" t="s">
        <v>177</v>
      </c>
    </row>
  </sheetData>
  <sortState xmlns:xlrd2="http://schemas.microsoft.com/office/spreadsheetml/2017/richdata2" ref="A4:B18">
    <sortCondition descending="1" ref="B4:B18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7B836-C797-4345-B67E-B95E6506BE6E}">
  <dimension ref="A1:L11"/>
  <sheetViews>
    <sheetView workbookViewId="0">
      <selection activeCell="E30" sqref="E30"/>
    </sheetView>
  </sheetViews>
  <sheetFormatPr baseColWidth="10" defaultRowHeight="15" x14ac:dyDescent="0.25"/>
  <cols>
    <col min="1" max="1" width="39.42578125" customWidth="1"/>
  </cols>
  <sheetData>
    <row r="1" spans="1:12" x14ac:dyDescent="0.25">
      <c r="A1" s="8" t="s">
        <v>189</v>
      </c>
    </row>
    <row r="2" spans="1:12" x14ac:dyDescent="0.25">
      <c r="A2" s="8"/>
      <c r="L2" s="8" t="s">
        <v>189</v>
      </c>
    </row>
    <row r="3" spans="1:12" ht="19.5" customHeight="1" x14ac:dyDescent="0.25">
      <c r="A3" s="18" t="s">
        <v>118</v>
      </c>
      <c r="B3" s="3">
        <v>2017</v>
      </c>
      <c r="C3" s="3">
        <v>2018</v>
      </c>
      <c r="D3" s="3">
        <v>2019</v>
      </c>
      <c r="E3" s="3">
        <v>2020</v>
      </c>
      <c r="F3" s="3">
        <v>2021</v>
      </c>
      <c r="G3" s="3">
        <v>2022</v>
      </c>
      <c r="H3" s="3">
        <v>2023</v>
      </c>
      <c r="I3" s="3">
        <v>2024</v>
      </c>
    </row>
    <row r="4" spans="1:12" x14ac:dyDescent="0.25">
      <c r="A4" s="2" t="s">
        <v>112</v>
      </c>
      <c r="B4" s="9">
        <v>0.18856151487225864</v>
      </c>
      <c r="C4" s="9">
        <v>0.17908468488748244</v>
      </c>
      <c r="D4" s="9">
        <v>0.17851844182275159</v>
      </c>
      <c r="E4" s="9">
        <v>0.19331526537970262</v>
      </c>
      <c r="F4" s="9">
        <v>0.17790513824259127</v>
      </c>
      <c r="G4" s="9">
        <v>0.17292665552016925</v>
      </c>
      <c r="H4" s="9">
        <v>0.17702777407534465</v>
      </c>
      <c r="I4" s="9">
        <v>0.13978645801288392</v>
      </c>
    </row>
    <row r="5" spans="1:12" x14ac:dyDescent="0.25">
      <c r="A5" s="2" t="s">
        <v>113</v>
      </c>
      <c r="B5" s="9">
        <v>0.10680438278349992</v>
      </c>
      <c r="C5" s="9">
        <v>0.12288910841140842</v>
      </c>
      <c r="D5" s="9">
        <v>0.1206354229818576</v>
      </c>
      <c r="E5" s="9">
        <v>0.11468317194233768</v>
      </c>
      <c r="F5" s="9">
        <v>0.1063705379158924</v>
      </c>
      <c r="G5" s="9">
        <v>0.10235871475842168</v>
      </c>
      <c r="H5" s="9">
        <v>0.10309807466193144</v>
      </c>
      <c r="I5" s="9">
        <v>9.3166310644709066E-2</v>
      </c>
    </row>
    <row r="6" spans="1:12" x14ac:dyDescent="0.25">
      <c r="A6" s="2" t="s">
        <v>114</v>
      </c>
      <c r="B6" s="9">
        <v>0.28986734368629496</v>
      </c>
      <c r="C6" s="9">
        <v>0.2885233381134753</v>
      </c>
      <c r="D6" s="9">
        <v>0.28657264778605007</v>
      </c>
      <c r="E6" s="9">
        <v>0.23663010212516855</v>
      </c>
      <c r="F6" s="9">
        <v>0.25118001321211858</v>
      </c>
      <c r="G6" s="9">
        <v>0.23978599628123948</v>
      </c>
      <c r="H6" s="9">
        <v>0.23777923932843445</v>
      </c>
      <c r="I6" s="9">
        <v>0.22905881557316829</v>
      </c>
    </row>
    <row r="7" spans="1:12" x14ac:dyDescent="0.25">
      <c r="A7" s="2" t="s">
        <v>115</v>
      </c>
      <c r="B7" s="9">
        <v>0.1939671413758505</v>
      </c>
      <c r="C7" s="9">
        <v>0.17893716039469837</v>
      </c>
      <c r="D7" s="9">
        <v>0.17969926721535975</v>
      </c>
      <c r="E7" s="9">
        <v>0.14938099092887488</v>
      </c>
      <c r="F7" s="9">
        <v>0.17859797976813202</v>
      </c>
      <c r="G7" s="9">
        <v>0.17129441993996244</v>
      </c>
      <c r="H7" s="9">
        <v>0.17505977912133613</v>
      </c>
      <c r="I7" s="9">
        <v>0.18364173597696379</v>
      </c>
    </row>
    <row r="8" spans="1:12" x14ac:dyDescent="0.25">
      <c r="A8" s="2" t="s">
        <v>116</v>
      </c>
      <c r="B8" s="9">
        <v>0.16181065680115009</v>
      </c>
      <c r="C8" s="9">
        <v>0.14796405145670385</v>
      </c>
      <c r="D8" s="9">
        <v>0.15043845739922773</v>
      </c>
      <c r="E8" s="9">
        <v>0.17160359415930743</v>
      </c>
      <c r="F8" s="9">
        <v>0.14435168501521456</v>
      </c>
      <c r="G8" s="9">
        <v>0.16444282377432748</v>
      </c>
      <c r="H8" s="9">
        <v>0.16305272774637383</v>
      </c>
      <c r="I8" s="9">
        <v>0.16326051705473144</v>
      </c>
    </row>
    <row r="9" spans="1:12" x14ac:dyDescent="0.25">
      <c r="A9" s="2" t="s">
        <v>117</v>
      </c>
      <c r="B9" s="9">
        <v>5.8988960480945811E-2</v>
      </c>
      <c r="C9" s="9">
        <v>8.2601656736231641E-2</v>
      </c>
      <c r="D9" s="9">
        <v>8.4135762794753224E-2</v>
      </c>
      <c r="E9" s="9">
        <v>0.1343868754646089</v>
      </c>
      <c r="F9" s="9">
        <v>0.1415946458460513</v>
      </c>
      <c r="G9" s="9">
        <v>0.1491913897258797</v>
      </c>
      <c r="H9" s="9">
        <v>0.14398240506657944</v>
      </c>
      <c r="I9" s="9">
        <v>0.19108616273754361</v>
      </c>
    </row>
    <row r="10" spans="1:12" x14ac:dyDescent="0.25">
      <c r="A10" s="10" t="s">
        <v>111</v>
      </c>
      <c r="B10" s="19">
        <v>1</v>
      </c>
      <c r="C10" s="19">
        <v>1</v>
      </c>
      <c r="D10" s="19">
        <v>1</v>
      </c>
      <c r="E10" s="19">
        <v>1.0000000000000002</v>
      </c>
      <c r="F10" s="19">
        <v>0.99999999999999989</v>
      </c>
      <c r="G10" s="19">
        <v>0.99999999999999989</v>
      </c>
      <c r="H10" s="19">
        <v>0.99999999999999978</v>
      </c>
      <c r="I10" s="19">
        <v>1</v>
      </c>
    </row>
    <row r="11" spans="1:12" x14ac:dyDescent="0.25">
      <c r="H11" t="s">
        <v>174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13241-8277-4DF4-9C3C-C95F6873F21E}">
  <dimension ref="A1:K11"/>
  <sheetViews>
    <sheetView workbookViewId="0">
      <selection activeCell="G11" sqref="G11"/>
    </sheetView>
  </sheetViews>
  <sheetFormatPr baseColWidth="10" defaultRowHeight="15" x14ac:dyDescent="0.25"/>
  <cols>
    <col min="1" max="1" width="53" customWidth="1"/>
  </cols>
  <sheetData>
    <row r="1" spans="1:11" x14ac:dyDescent="0.25">
      <c r="A1" s="8" t="s">
        <v>190</v>
      </c>
    </row>
    <row r="2" spans="1:11" x14ac:dyDescent="0.25">
      <c r="A2" s="8"/>
      <c r="K2" s="8" t="s">
        <v>190</v>
      </c>
    </row>
    <row r="3" spans="1:11" ht="19.5" customHeight="1" x14ac:dyDescent="0.25">
      <c r="A3" s="18" t="s">
        <v>118</v>
      </c>
      <c r="B3" s="3">
        <v>2017</v>
      </c>
      <c r="C3" s="3">
        <v>2018</v>
      </c>
      <c r="D3" s="3">
        <v>2019</v>
      </c>
      <c r="E3" s="3">
        <v>2020</v>
      </c>
      <c r="F3" s="3">
        <v>2021</v>
      </c>
      <c r="G3" s="3">
        <v>2022</v>
      </c>
      <c r="H3" s="3">
        <v>2023</v>
      </c>
      <c r="I3" s="3">
        <v>2024</v>
      </c>
    </row>
    <row r="4" spans="1:11" x14ac:dyDescent="0.25">
      <c r="A4" s="2" t="s">
        <v>112</v>
      </c>
      <c r="B4" s="9">
        <v>0.23803666600980911</v>
      </c>
      <c r="C4" s="9">
        <v>0.27366362999502514</v>
      </c>
      <c r="D4" s="9">
        <v>0.29716902458368172</v>
      </c>
      <c r="E4" s="9">
        <v>0.29457656063759652</v>
      </c>
      <c r="F4" s="9">
        <v>0.26820591508195479</v>
      </c>
      <c r="G4" s="9">
        <v>0.28573138393515435</v>
      </c>
      <c r="H4" s="9">
        <v>0.29227647602909557</v>
      </c>
      <c r="I4" s="9">
        <v>0.29482933587009291</v>
      </c>
    </row>
    <row r="5" spans="1:11" x14ac:dyDescent="0.25">
      <c r="A5" s="2" t="s">
        <v>113</v>
      </c>
      <c r="B5" s="9">
        <v>0.18111839254716697</v>
      </c>
      <c r="C5" s="9">
        <v>0.16007141810776823</v>
      </c>
      <c r="D5" s="9">
        <v>0.15002887592655417</v>
      </c>
      <c r="E5" s="9">
        <v>0.15379980017861</v>
      </c>
      <c r="F5" s="9">
        <v>0.15139768694438585</v>
      </c>
      <c r="G5" s="9">
        <v>0.145964099845517</v>
      </c>
      <c r="H5" s="9">
        <v>0.1384008383643813</v>
      </c>
      <c r="I5" s="9">
        <v>0.13221558625007751</v>
      </c>
    </row>
    <row r="6" spans="1:11" x14ac:dyDescent="0.25">
      <c r="A6" s="2" t="s">
        <v>114</v>
      </c>
      <c r="B6" s="9">
        <v>0.27394814995419703</v>
      </c>
      <c r="C6" s="9">
        <v>0.25157768169628159</v>
      </c>
      <c r="D6" s="9">
        <v>0.23193183919796403</v>
      </c>
      <c r="E6" s="9">
        <v>0.21610900268879088</v>
      </c>
      <c r="F6" s="9">
        <v>0.24150790460674756</v>
      </c>
      <c r="G6" s="9">
        <v>0.24054308710004296</v>
      </c>
      <c r="H6" s="9">
        <v>0.23333217455069688</v>
      </c>
      <c r="I6" s="9">
        <v>0.24623183824830505</v>
      </c>
    </row>
    <row r="7" spans="1:11" x14ac:dyDescent="0.25">
      <c r="A7" s="2" t="s">
        <v>115</v>
      </c>
      <c r="B7" s="9">
        <v>0.15546663857057275</v>
      </c>
      <c r="C7" s="9">
        <v>0.14839418038148641</v>
      </c>
      <c r="D7" s="9">
        <v>0.13632642618144522</v>
      </c>
      <c r="E7" s="9">
        <v>0.12991764900131486</v>
      </c>
      <c r="F7" s="9">
        <v>0.14911338593190807</v>
      </c>
      <c r="G7" s="9">
        <v>0.14120464543189296</v>
      </c>
      <c r="H7" s="9">
        <v>0.15294385757551177</v>
      </c>
      <c r="I7" s="9">
        <v>0.14756923281675596</v>
      </c>
    </row>
    <row r="8" spans="1:11" x14ac:dyDescent="0.25">
      <c r="A8" s="2" t="s">
        <v>116</v>
      </c>
      <c r="B8" s="9">
        <v>0.11209916382745314</v>
      </c>
      <c r="C8" s="9">
        <v>0.11546265851150392</v>
      </c>
      <c r="D8" s="9">
        <v>0.12390041719757147</v>
      </c>
      <c r="E8" s="9">
        <v>0.13355643508034434</v>
      </c>
      <c r="F8" s="9">
        <v>0.13137417908798049</v>
      </c>
      <c r="G8" s="9">
        <v>0.1324405179277226</v>
      </c>
      <c r="H8" s="9">
        <v>0.15353097411131031</v>
      </c>
      <c r="I8" s="9">
        <v>0.13909629452625563</v>
      </c>
    </row>
    <row r="9" spans="1:11" x14ac:dyDescent="0.25">
      <c r="A9" s="2" t="s">
        <v>117</v>
      </c>
      <c r="B9" s="9">
        <v>3.9330989090800877E-2</v>
      </c>
      <c r="C9" s="9">
        <v>5.0830431307934749E-2</v>
      </c>
      <c r="D9" s="9">
        <v>6.0643416912783354E-2</v>
      </c>
      <c r="E9" s="9">
        <v>7.2040552413343437E-2</v>
      </c>
      <c r="F9" s="9">
        <v>5.8400928347023158E-2</v>
      </c>
      <c r="G9" s="9">
        <v>5.4116265759670192E-2</v>
      </c>
      <c r="H9" s="9">
        <v>2.9515679369004229E-2</v>
      </c>
      <c r="I9" s="9">
        <v>4.0057712288513049E-2</v>
      </c>
    </row>
    <row r="10" spans="1:11" x14ac:dyDescent="0.25">
      <c r="A10" s="10" t="s">
        <v>111</v>
      </c>
      <c r="B10" s="19">
        <v>1</v>
      </c>
      <c r="C10" s="19">
        <v>1</v>
      </c>
      <c r="D10" s="19">
        <v>1</v>
      </c>
      <c r="E10" s="19">
        <v>1.0000000000000002</v>
      </c>
      <c r="F10" s="19">
        <v>0.99999999999999989</v>
      </c>
      <c r="G10" s="19">
        <v>0.99999999999999989</v>
      </c>
      <c r="H10" s="19">
        <v>0.99999999999999978</v>
      </c>
      <c r="I10" s="19">
        <v>1</v>
      </c>
    </row>
    <row r="11" spans="1:11" x14ac:dyDescent="0.25">
      <c r="G11" t="s">
        <v>174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1EF6-DD59-4755-8A76-28BE4E194F3E}">
  <dimension ref="A1:J102"/>
  <sheetViews>
    <sheetView workbookViewId="0">
      <selection activeCell="I26" sqref="I26"/>
    </sheetView>
  </sheetViews>
  <sheetFormatPr baseColWidth="10" defaultRowHeight="15" x14ac:dyDescent="0.25"/>
  <cols>
    <col min="1" max="1" width="13.28515625" customWidth="1"/>
    <col min="2" max="2" width="18.85546875" customWidth="1"/>
  </cols>
  <sheetData>
    <row r="1" spans="1:8" ht="105" x14ac:dyDescent="0.25">
      <c r="A1" s="5" t="s">
        <v>1</v>
      </c>
      <c r="B1" s="6" t="s">
        <v>192</v>
      </c>
      <c r="H1" s="22" t="s">
        <v>191</v>
      </c>
    </row>
    <row r="2" spans="1:8" x14ac:dyDescent="0.25">
      <c r="A2" t="s">
        <v>2</v>
      </c>
      <c r="B2" s="13"/>
    </row>
    <row r="3" spans="1:8" x14ac:dyDescent="0.25">
      <c r="A3" t="s">
        <v>3</v>
      </c>
      <c r="B3" s="13">
        <v>1.9047619047619051</v>
      </c>
    </row>
    <row r="4" spans="1:8" x14ac:dyDescent="0.25">
      <c r="A4" t="s">
        <v>4</v>
      </c>
      <c r="B4" s="13">
        <v>100</v>
      </c>
    </row>
    <row r="5" spans="1:8" x14ac:dyDescent="0.25">
      <c r="A5" t="s">
        <v>5</v>
      </c>
      <c r="B5" s="13">
        <v>91.666666666666657</v>
      </c>
      <c r="C5" s="20"/>
    </row>
    <row r="6" spans="1:8" x14ac:dyDescent="0.25">
      <c r="A6" t="s">
        <v>6</v>
      </c>
      <c r="B6" s="13">
        <v>79.861588182046049</v>
      </c>
    </row>
    <row r="7" spans="1:8" x14ac:dyDescent="0.25">
      <c r="A7" t="s">
        <v>7</v>
      </c>
      <c r="B7" s="13">
        <v>71.834966133813424</v>
      </c>
    </row>
    <row r="8" spans="1:8" x14ac:dyDescent="0.25">
      <c r="A8" t="s">
        <v>8</v>
      </c>
      <c r="B8" s="13">
        <v>37.613821474021357</v>
      </c>
    </row>
    <row r="9" spans="1:8" x14ac:dyDescent="0.25">
      <c r="A9" t="s">
        <v>9</v>
      </c>
      <c r="B9" s="13">
        <v>3.773584905660377</v>
      </c>
    </row>
    <row r="10" spans="1:8" x14ac:dyDescent="0.25">
      <c r="A10" t="s">
        <v>10</v>
      </c>
      <c r="B10" s="13">
        <v>0</v>
      </c>
    </row>
    <row r="11" spans="1:8" x14ac:dyDescent="0.25">
      <c r="A11" t="s">
        <v>11</v>
      </c>
      <c r="B11" s="13">
        <v>42.146596858638738</v>
      </c>
    </row>
    <row r="12" spans="1:8" x14ac:dyDescent="0.25">
      <c r="A12" t="s">
        <v>12</v>
      </c>
      <c r="B12" s="13">
        <v>29.285695673160468</v>
      </c>
    </row>
    <row r="13" spans="1:8" x14ac:dyDescent="0.25">
      <c r="A13" t="s">
        <v>13</v>
      </c>
      <c r="B13" s="13">
        <v>45.515248178251241</v>
      </c>
    </row>
    <row r="14" spans="1:8" x14ac:dyDescent="0.25">
      <c r="A14" t="s">
        <v>14</v>
      </c>
      <c r="B14" s="13">
        <v>30.355989196719431</v>
      </c>
    </row>
    <row r="15" spans="1:8" x14ac:dyDescent="0.25">
      <c r="A15" t="s">
        <v>15</v>
      </c>
      <c r="B15" s="13">
        <v>50.39342626515969</v>
      </c>
    </row>
    <row r="16" spans="1:8" x14ac:dyDescent="0.25">
      <c r="A16" t="s">
        <v>16</v>
      </c>
      <c r="B16" s="13">
        <v>23.606479564927419</v>
      </c>
    </row>
    <row r="17" spans="1:10" x14ac:dyDescent="0.25">
      <c r="A17" t="s">
        <v>17</v>
      </c>
      <c r="B17" s="13">
        <v>14.96746203904555</v>
      </c>
    </row>
    <row r="18" spans="1:10" x14ac:dyDescent="0.25">
      <c r="A18" t="s">
        <v>18</v>
      </c>
      <c r="B18" s="13">
        <v>31.461939285210669</v>
      </c>
    </row>
    <row r="19" spans="1:10" x14ac:dyDescent="0.25">
      <c r="A19" t="s">
        <v>19</v>
      </c>
      <c r="B19" s="13">
        <v>20.320069586606088</v>
      </c>
    </row>
    <row r="20" spans="1:10" x14ac:dyDescent="0.25">
      <c r="A20" t="s">
        <v>20</v>
      </c>
      <c r="B20" s="13"/>
    </row>
    <row r="21" spans="1:10" x14ac:dyDescent="0.25">
      <c r="A21" t="s">
        <v>21</v>
      </c>
      <c r="B21" s="13">
        <v>50.416576269212108</v>
      </c>
    </row>
    <row r="22" spans="1:10" x14ac:dyDescent="0.25">
      <c r="A22" t="s">
        <v>22</v>
      </c>
      <c r="B22" s="13">
        <v>65.957446808510639</v>
      </c>
      <c r="J22" s="32" t="s">
        <v>182</v>
      </c>
    </row>
    <row r="23" spans="1:10" x14ac:dyDescent="0.25">
      <c r="A23" t="s">
        <v>23</v>
      </c>
      <c r="B23" s="13">
        <v>0</v>
      </c>
    </row>
    <row r="24" spans="1:10" x14ac:dyDescent="0.25">
      <c r="A24" t="s">
        <v>24</v>
      </c>
      <c r="B24" s="13">
        <v>44.561403508771917</v>
      </c>
    </row>
    <row r="25" spans="1:10" x14ac:dyDescent="0.25">
      <c r="A25" t="s">
        <v>25</v>
      </c>
      <c r="B25" s="13">
        <v>7.770855479120466</v>
      </c>
    </row>
    <row r="26" spans="1:10" x14ac:dyDescent="0.25">
      <c r="A26" t="s">
        <v>26</v>
      </c>
      <c r="B26" s="13">
        <v>38.489852786058663</v>
      </c>
    </row>
    <row r="27" spans="1:10" x14ac:dyDescent="0.25">
      <c r="A27" t="s">
        <v>27</v>
      </c>
      <c r="B27" s="13">
        <v>35.811613757578257</v>
      </c>
    </row>
    <row r="28" spans="1:10" x14ac:dyDescent="0.25">
      <c r="A28" t="s">
        <v>28</v>
      </c>
      <c r="B28" s="13">
        <v>26.964422048338459</v>
      </c>
    </row>
    <row r="29" spans="1:10" x14ac:dyDescent="0.25">
      <c r="A29" t="s">
        <v>29</v>
      </c>
      <c r="B29" s="13">
        <v>35.821450120433127</v>
      </c>
    </row>
    <row r="30" spans="1:10" x14ac:dyDescent="0.25">
      <c r="A30" t="s">
        <v>30</v>
      </c>
      <c r="B30" s="13">
        <v>73.24142758827908</v>
      </c>
    </row>
    <row r="31" spans="1:10" x14ac:dyDescent="0.25">
      <c r="A31" t="s">
        <v>31</v>
      </c>
      <c r="B31" s="13">
        <v>13.29681274900398</v>
      </c>
    </row>
    <row r="32" spans="1:10" x14ac:dyDescent="0.25">
      <c r="A32" t="s">
        <v>32</v>
      </c>
      <c r="B32" s="13">
        <v>58.951064056319701</v>
      </c>
    </row>
    <row r="33" spans="1:2" x14ac:dyDescent="0.25">
      <c r="A33" t="s">
        <v>33</v>
      </c>
      <c r="B33" s="13">
        <v>25.375331994957872</v>
      </c>
    </row>
    <row r="34" spans="1:2" x14ac:dyDescent="0.25">
      <c r="A34" t="s">
        <v>34</v>
      </c>
      <c r="B34" s="13">
        <v>50.240891040482119</v>
      </c>
    </row>
    <row r="35" spans="1:2" x14ac:dyDescent="0.25">
      <c r="A35" t="s">
        <v>35</v>
      </c>
      <c r="B35" s="13">
        <v>29.706513670806171</v>
      </c>
    </row>
    <row r="36" spans="1:2" x14ac:dyDescent="0.25">
      <c r="A36" t="s">
        <v>36</v>
      </c>
      <c r="B36" s="13">
        <v>39.044781763451631</v>
      </c>
    </row>
    <row r="37" spans="1:2" x14ac:dyDescent="0.25">
      <c r="A37" t="s">
        <v>37</v>
      </c>
      <c r="B37" s="13">
        <v>51.506109039896103</v>
      </c>
    </row>
    <row r="38" spans="1:2" x14ac:dyDescent="0.25">
      <c r="A38" t="s">
        <v>38</v>
      </c>
      <c r="B38" s="13">
        <v>68.336246073534952</v>
      </c>
    </row>
    <row r="39" spans="1:2" x14ac:dyDescent="0.25">
      <c r="A39" t="s">
        <v>39</v>
      </c>
      <c r="B39" s="13">
        <v>69.784439750336503</v>
      </c>
    </row>
    <row r="40" spans="1:2" x14ac:dyDescent="0.25">
      <c r="A40" t="s">
        <v>40</v>
      </c>
      <c r="B40" s="13">
        <v>50.986444232400572</v>
      </c>
    </row>
    <row r="41" spans="1:2" x14ac:dyDescent="0.25">
      <c r="A41" t="s">
        <v>41</v>
      </c>
      <c r="B41" s="13">
        <v>47.169811320754718</v>
      </c>
    </row>
    <row r="42" spans="1:2" x14ac:dyDescent="0.25">
      <c r="A42" t="s">
        <v>42</v>
      </c>
      <c r="B42" s="13">
        <v>67.109784359819145</v>
      </c>
    </row>
    <row r="43" spans="1:2" x14ac:dyDescent="0.25">
      <c r="A43" t="s">
        <v>43</v>
      </c>
      <c r="B43" s="13">
        <v>34.027728668200069</v>
      </c>
    </row>
    <row r="44" spans="1:2" x14ac:dyDescent="0.25">
      <c r="A44" t="s">
        <v>44</v>
      </c>
      <c r="B44" s="13">
        <v>60.746087118081512</v>
      </c>
    </row>
    <row r="45" spans="1:2" x14ac:dyDescent="0.25">
      <c r="A45" t="s">
        <v>45</v>
      </c>
      <c r="B45" s="13">
        <v>5.6737588652482271</v>
      </c>
    </row>
    <row r="46" spans="1:2" x14ac:dyDescent="0.25">
      <c r="A46" t="s">
        <v>46</v>
      </c>
      <c r="B46" s="13">
        <v>38.626964433416049</v>
      </c>
    </row>
    <row r="47" spans="1:2" x14ac:dyDescent="0.25">
      <c r="A47" t="s">
        <v>47</v>
      </c>
      <c r="B47" s="13">
        <v>47.731364404344284</v>
      </c>
    </row>
    <row r="48" spans="1:2" x14ac:dyDescent="0.25">
      <c r="A48" t="s">
        <v>48</v>
      </c>
      <c r="B48" s="13">
        <v>31.6</v>
      </c>
    </row>
    <row r="49" spans="1:2" x14ac:dyDescent="0.25">
      <c r="A49" t="s">
        <v>49</v>
      </c>
      <c r="B49" s="13">
        <v>16.31552283042414</v>
      </c>
    </row>
    <row r="50" spans="1:2" x14ac:dyDescent="0.25">
      <c r="A50" t="s">
        <v>50</v>
      </c>
      <c r="B50" s="13"/>
    </row>
    <row r="51" spans="1:2" x14ac:dyDescent="0.25">
      <c r="A51" t="s">
        <v>51</v>
      </c>
      <c r="B51" s="13">
        <v>34.522155880887397</v>
      </c>
    </row>
    <row r="52" spans="1:2" x14ac:dyDescent="0.25">
      <c r="A52" t="s">
        <v>52</v>
      </c>
      <c r="B52" s="13">
        <v>8.1489754143673263</v>
      </c>
    </row>
    <row r="53" spans="1:2" x14ac:dyDescent="0.25">
      <c r="A53" t="s">
        <v>53</v>
      </c>
      <c r="B53" s="13">
        <v>36.916706923803908</v>
      </c>
    </row>
    <row r="54" spans="1:2" x14ac:dyDescent="0.25">
      <c r="A54" t="s">
        <v>54</v>
      </c>
      <c r="B54" s="13">
        <v>2.6845637583892619</v>
      </c>
    </row>
    <row r="55" spans="1:2" x14ac:dyDescent="0.25">
      <c r="A55" t="s">
        <v>55</v>
      </c>
      <c r="B55" s="13">
        <v>33.333333333333343</v>
      </c>
    </row>
    <row r="56" spans="1:2" x14ac:dyDescent="0.25">
      <c r="A56" t="s">
        <v>56</v>
      </c>
      <c r="B56" s="13">
        <v>37.797238331754812</v>
      </c>
    </row>
    <row r="57" spans="1:2" x14ac:dyDescent="0.25">
      <c r="A57" t="s">
        <v>57</v>
      </c>
      <c r="B57" s="13">
        <v>48.682426381753082</v>
      </c>
    </row>
    <row r="58" spans="1:2" x14ac:dyDescent="0.25">
      <c r="A58" t="s">
        <v>58</v>
      </c>
      <c r="B58" s="13">
        <v>35.840437864159952</v>
      </c>
    </row>
    <row r="59" spans="1:2" x14ac:dyDescent="0.25">
      <c r="A59" t="s">
        <v>59</v>
      </c>
      <c r="B59" s="13">
        <v>44.706806265085937</v>
      </c>
    </row>
    <row r="60" spans="1:2" x14ac:dyDescent="0.25">
      <c r="A60" t="s">
        <v>60</v>
      </c>
      <c r="B60" s="13">
        <v>12.254024332352749</v>
      </c>
    </row>
    <row r="61" spans="1:2" x14ac:dyDescent="0.25">
      <c r="A61" t="s">
        <v>61</v>
      </c>
      <c r="B61" s="13">
        <v>35.471939016483283</v>
      </c>
    </row>
    <row r="62" spans="1:2" x14ac:dyDescent="0.25">
      <c r="A62" t="s">
        <v>62</v>
      </c>
      <c r="B62" s="13">
        <v>40.024216857460388</v>
      </c>
    </row>
    <row r="63" spans="1:2" x14ac:dyDescent="0.25">
      <c r="A63" t="s">
        <v>63</v>
      </c>
      <c r="B63" s="13">
        <v>11.2193050960016</v>
      </c>
    </row>
    <row r="64" spans="1:2" x14ac:dyDescent="0.25">
      <c r="A64" t="s">
        <v>64</v>
      </c>
      <c r="B64" s="13">
        <v>20.331659780678891</v>
      </c>
    </row>
    <row r="65" spans="1:2" x14ac:dyDescent="0.25">
      <c r="A65" t="s">
        <v>65</v>
      </c>
      <c r="B65" s="13">
        <v>55.299764759798208</v>
      </c>
    </row>
    <row r="66" spans="1:2" x14ac:dyDescent="0.25">
      <c r="A66" t="s">
        <v>66</v>
      </c>
      <c r="B66" s="13">
        <v>16.01372153378534</v>
      </c>
    </row>
    <row r="67" spans="1:2" x14ac:dyDescent="0.25">
      <c r="A67" t="s">
        <v>67</v>
      </c>
      <c r="B67" s="13">
        <v>60.758776083478303</v>
      </c>
    </row>
    <row r="68" spans="1:2" x14ac:dyDescent="0.25">
      <c r="A68" t="s">
        <v>68</v>
      </c>
      <c r="B68" s="13">
        <v>36.312245115156621</v>
      </c>
    </row>
    <row r="69" spans="1:2" x14ac:dyDescent="0.25">
      <c r="A69" t="s">
        <v>69</v>
      </c>
      <c r="B69" s="13">
        <v>35.256410256410263</v>
      </c>
    </row>
    <row r="70" spans="1:2" x14ac:dyDescent="0.25">
      <c r="A70" t="s">
        <v>70</v>
      </c>
      <c r="B70" s="13">
        <v>82.698619177353663</v>
      </c>
    </row>
    <row r="71" spans="1:2" x14ac:dyDescent="0.25">
      <c r="A71" t="s">
        <v>71</v>
      </c>
      <c r="B71" s="13">
        <v>38.363408377186268</v>
      </c>
    </row>
    <row r="72" spans="1:2" x14ac:dyDescent="0.25">
      <c r="A72" t="s">
        <v>72</v>
      </c>
      <c r="B72" s="13"/>
    </row>
    <row r="73" spans="1:2" x14ac:dyDescent="0.25">
      <c r="A73" t="s">
        <v>73</v>
      </c>
      <c r="B73" s="13">
        <v>73.076923076923066</v>
      </c>
    </row>
    <row r="74" spans="1:2" x14ac:dyDescent="0.25">
      <c r="A74" t="s">
        <v>74</v>
      </c>
      <c r="B74" s="13">
        <v>15.76146139697245</v>
      </c>
    </row>
    <row r="75" spans="1:2" x14ac:dyDescent="0.25">
      <c r="A75" t="s">
        <v>75</v>
      </c>
      <c r="B75" s="13"/>
    </row>
    <row r="76" spans="1:2" x14ac:dyDescent="0.25">
      <c r="A76" t="s">
        <v>76</v>
      </c>
      <c r="B76" s="13">
        <v>43.373493975903607</v>
      </c>
    </row>
    <row r="77" spans="1:2" x14ac:dyDescent="0.25">
      <c r="A77" t="s">
        <v>77</v>
      </c>
      <c r="B77" s="13">
        <v>28.85242794945653</v>
      </c>
    </row>
    <row r="78" spans="1:2" x14ac:dyDescent="0.25">
      <c r="A78" t="s">
        <v>78</v>
      </c>
      <c r="B78" s="13">
        <v>37.815021116423722</v>
      </c>
    </row>
    <row r="79" spans="1:2" x14ac:dyDescent="0.25">
      <c r="A79" t="s">
        <v>79</v>
      </c>
      <c r="B79" s="13">
        <v>61.487352394657513</v>
      </c>
    </row>
    <row r="80" spans="1:2" x14ac:dyDescent="0.25">
      <c r="A80" t="s">
        <v>80</v>
      </c>
      <c r="B80" s="13">
        <v>30.467042030756879</v>
      </c>
    </row>
    <row r="81" spans="1:2" x14ac:dyDescent="0.25">
      <c r="A81" t="s">
        <v>81</v>
      </c>
      <c r="B81" s="13">
        <v>43.342059316667161</v>
      </c>
    </row>
    <row r="82" spans="1:2" x14ac:dyDescent="0.25">
      <c r="A82" t="s">
        <v>82</v>
      </c>
      <c r="B82" s="13">
        <v>55.974842767295598</v>
      </c>
    </row>
    <row r="83" spans="1:2" x14ac:dyDescent="0.25">
      <c r="A83" t="s">
        <v>83</v>
      </c>
      <c r="B83" s="13">
        <v>25</v>
      </c>
    </row>
    <row r="84" spans="1:2" x14ac:dyDescent="0.25">
      <c r="A84" t="s">
        <v>84</v>
      </c>
      <c r="B84" s="13">
        <v>30.941704035874441</v>
      </c>
    </row>
    <row r="85" spans="1:2" x14ac:dyDescent="0.25">
      <c r="A85" t="s">
        <v>85</v>
      </c>
      <c r="B85" s="13">
        <v>13.447618534787731</v>
      </c>
    </row>
    <row r="86" spans="1:2" x14ac:dyDescent="0.25">
      <c r="A86" t="s">
        <v>86</v>
      </c>
      <c r="B86" s="13">
        <v>72.169050830220698</v>
      </c>
    </row>
    <row r="87" spans="1:2" x14ac:dyDescent="0.25">
      <c r="A87" t="s">
        <v>87</v>
      </c>
      <c r="B87" s="13">
        <v>46.589629659161737</v>
      </c>
    </row>
    <row r="88" spans="1:2" x14ac:dyDescent="0.25">
      <c r="A88" t="s">
        <v>88</v>
      </c>
      <c r="B88" s="13">
        <v>88.888888888888886</v>
      </c>
    </row>
    <row r="89" spans="1:2" x14ac:dyDescent="0.25">
      <c r="A89" t="s">
        <v>89</v>
      </c>
      <c r="B89" s="13">
        <v>67.754966168770835</v>
      </c>
    </row>
    <row r="90" spans="1:2" x14ac:dyDescent="0.25">
      <c r="A90" t="s">
        <v>90</v>
      </c>
      <c r="B90" s="13">
        <v>74.025974025974037</v>
      </c>
    </row>
    <row r="91" spans="1:2" x14ac:dyDescent="0.25">
      <c r="A91" t="s">
        <v>91</v>
      </c>
      <c r="B91" s="13">
        <v>42.260799349741781</v>
      </c>
    </row>
    <row r="92" spans="1:2" x14ac:dyDescent="0.25">
      <c r="A92" t="s">
        <v>92</v>
      </c>
      <c r="B92" s="13">
        <v>87.878709378097781</v>
      </c>
    </row>
    <row r="93" spans="1:2" x14ac:dyDescent="0.25">
      <c r="A93" t="s">
        <v>93</v>
      </c>
      <c r="B93" s="13">
        <v>55.423410325650998</v>
      </c>
    </row>
    <row r="94" spans="1:2" x14ac:dyDescent="0.25">
      <c r="A94" t="s">
        <v>94</v>
      </c>
      <c r="B94" s="13">
        <v>32.520557566790757</v>
      </c>
    </row>
    <row r="95" spans="1:2" x14ac:dyDescent="0.25">
      <c r="A95" t="s">
        <v>95</v>
      </c>
      <c r="B95" s="13">
        <v>42.209720716151423</v>
      </c>
    </row>
    <row r="96" spans="1:2" x14ac:dyDescent="0.25">
      <c r="A96" t="s">
        <v>96</v>
      </c>
      <c r="B96" s="13">
        <v>37.217002678064517</v>
      </c>
    </row>
    <row r="97" spans="1:2" x14ac:dyDescent="0.25">
      <c r="A97" t="s">
        <v>97</v>
      </c>
      <c r="B97" s="13">
        <v>40.982819682059301</v>
      </c>
    </row>
    <row r="98" spans="1:2" x14ac:dyDescent="0.25">
      <c r="A98" t="s">
        <v>98</v>
      </c>
      <c r="B98">
        <v>28</v>
      </c>
    </row>
    <row r="99" spans="1:2" x14ac:dyDescent="0.25">
      <c r="A99" t="s">
        <v>99</v>
      </c>
      <c r="B99">
        <v>50</v>
      </c>
    </row>
    <row r="100" spans="1:2" x14ac:dyDescent="0.25">
      <c r="A100" t="s">
        <v>100</v>
      </c>
      <c r="B100">
        <v>79</v>
      </c>
    </row>
    <row r="101" spans="1:2" x14ac:dyDescent="0.25">
      <c r="A101" t="s">
        <v>101</v>
      </c>
      <c r="B101">
        <v>54</v>
      </c>
    </row>
    <row r="102" spans="1:2" x14ac:dyDescent="0.25">
      <c r="A102" t="s">
        <v>159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5D86A-515D-4EF9-A8C3-32090F96B8A3}">
  <dimension ref="A1:O16"/>
  <sheetViews>
    <sheetView tabSelected="1" workbookViewId="0">
      <selection activeCell="K24" sqref="K24"/>
    </sheetView>
  </sheetViews>
  <sheetFormatPr baseColWidth="10" defaultRowHeight="15" x14ac:dyDescent="0.25"/>
  <cols>
    <col min="1" max="1" width="39.5703125" customWidth="1"/>
    <col min="2" max="8" width="12.85546875" bestFit="1" customWidth="1"/>
  </cols>
  <sheetData>
    <row r="1" spans="1:15" x14ac:dyDescent="0.25">
      <c r="A1" s="8" t="s">
        <v>193</v>
      </c>
      <c r="K1" s="8" t="s">
        <v>193</v>
      </c>
    </row>
    <row r="3" spans="1:15" x14ac:dyDescent="0.25">
      <c r="A3" s="2"/>
      <c r="B3" s="15">
        <v>2017</v>
      </c>
      <c r="C3" s="15">
        <v>2018</v>
      </c>
      <c r="D3" s="15">
        <v>2019</v>
      </c>
      <c r="E3" s="15">
        <v>2020</v>
      </c>
      <c r="F3" s="15">
        <v>2021</v>
      </c>
      <c r="G3" s="15">
        <v>2022</v>
      </c>
      <c r="H3" s="15">
        <v>2023</v>
      </c>
      <c r="I3" s="15">
        <v>2024</v>
      </c>
    </row>
    <row r="4" spans="1:15" x14ac:dyDescent="0.25">
      <c r="A4" s="16" t="s">
        <v>103</v>
      </c>
      <c r="B4" s="14">
        <v>2960700</v>
      </c>
      <c r="C4" s="14">
        <v>2895100</v>
      </c>
      <c r="D4" s="14">
        <v>2812900</v>
      </c>
      <c r="E4" s="14">
        <v>2707300</v>
      </c>
      <c r="F4" s="14">
        <v>2862100</v>
      </c>
      <c r="G4" s="14">
        <v>2806900</v>
      </c>
      <c r="H4" s="14">
        <v>2860000</v>
      </c>
      <c r="I4" s="14">
        <v>2848500</v>
      </c>
    </row>
    <row r="5" spans="1:15" x14ac:dyDescent="0.25">
      <c r="A5" s="16" t="s">
        <v>105</v>
      </c>
      <c r="B5" s="14">
        <v>3055900</v>
      </c>
      <c r="C5" s="14">
        <v>2948900</v>
      </c>
      <c r="D5" s="14">
        <v>2832400</v>
      </c>
      <c r="E5" s="14">
        <v>2719600</v>
      </c>
      <c r="F5" s="14">
        <v>2932700</v>
      </c>
      <c r="G5" s="14">
        <v>2911700</v>
      </c>
      <c r="H5" s="14">
        <v>2974800</v>
      </c>
      <c r="I5" s="14">
        <v>2971900</v>
      </c>
    </row>
    <row r="6" spans="1:15" x14ac:dyDescent="0.25">
      <c r="A6" s="16" t="s">
        <v>104</v>
      </c>
      <c r="B6" s="14">
        <v>703600</v>
      </c>
      <c r="C6" s="14">
        <v>684900</v>
      </c>
      <c r="D6" s="14">
        <v>669400</v>
      </c>
      <c r="E6" s="14">
        <v>595100</v>
      </c>
      <c r="F6" s="14">
        <v>654100</v>
      </c>
      <c r="G6" s="14">
        <v>699900</v>
      </c>
      <c r="H6" s="14">
        <v>660200</v>
      </c>
      <c r="I6" s="14">
        <v>647900</v>
      </c>
    </row>
    <row r="7" spans="1:15" x14ac:dyDescent="0.25">
      <c r="G7" t="s">
        <v>174</v>
      </c>
    </row>
    <row r="16" spans="1:15" x14ac:dyDescent="0.25">
      <c r="O16" s="3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Sommaire</vt:lpstr>
      <vt:lpstr>Tableau 1</vt:lpstr>
      <vt:lpstr>Carte 1</vt:lpstr>
      <vt:lpstr>Carte 2</vt:lpstr>
      <vt:lpstr>Figure 1</vt:lpstr>
      <vt:lpstr>Figure 2</vt:lpstr>
      <vt:lpstr>Figure 3</vt:lpstr>
      <vt:lpstr>Carte 3 </vt:lpstr>
      <vt:lpstr>Figure 4</vt:lpstr>
      <vt:lpstr>Figure 5</vt:lpstr>
      <vt:lpstr>Figure 6</vt:lpstr>
      <vt:lpstr>Figure 7</vt:lpstr>
      <vt:lpstr>Figure 8</vt:lpstr>
    </vt:vector>
  </TitlesOfParts>
  <Company>CNSA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ZEMIRLI Yamilé</dc:creator>
  <cp:lastModifiedBy>ZEMIRLI Yamilé</cp:lastModifiedBy>
  <dcterms:created xsi:type="dcterms:W3CDTF">2025-03-03T14:48:27Z</dcterms:created>
  <dcterms:modified xsi:type="dcterms:W3CDTF">2026-05-28T10:30:03Z</dcterms:modified>
</cp:coreProperties>
</file>