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8. DPE\11. STATISTIQUES\03. Projets\01. ETUDES\Repères_stat_camsp_cmpp\06. TRAMES\CAMSP\"/>
    </mc:Choice>
  </mc:AlternateContent>
  <xr:revisionPtr revIDLastSave="0" documentId="13_ncr:1_{A6527360-F87A-402B-8332-1F9B99AF4DCC}" xr6:coauthVersionLast="47" xr6:coauthVersionMax="47" xr10:uidLastSave="{00000000-0000-0000-0000-000000000000}"/>
  <workbookProtection workbookAlgorithmName="SHA-512" workbookHashValue="VbB/nP/xGA/1JBJgqoiGJ1SWepvNr8oDFYwtCLv1BJk0yKBeV1zbs4TXw1YPpvKdHOF3DMMyDBQJQIiaK0FHKg==" workbookSaltValue="upFyAPhXgwrH+yxHwvNseQ==" workbookSpinCount="100000" lockStructure="1"/>
  <bookViews>
    <workbookView xWindow="-120" yWindow="-120" windowWidth="20730" windowHeight="11040" tabRatio="825" activeTab="2" xr2:uid="{00000000-000D-0000-FFFF-FFFF00000000}"/>
  </bookViews>
  <sheets>
    <sheet name="Identification du CAMSP" sheetId="16" r:id="rId1"/>
    <sheet name="Enfants_accompagnes_AGR" sheetId="41" r:id="rId2"/>
    <sheet name="Acte_intervention_professio" sheetId="18" r:id="rId3"/>
    <sheet name="Feuil1" sheetId="38" state="hidden" r:id="rId4"/>
  </sheets>
  <definedNames>
    <definedName name="_AMO_UniqueIdentifier" hidden="1">"'853b008b-cb5a-47b1-ae76-0ddf9576cd25'"</definedName>
    <definedName name="CRRACAACTI___AG1_____REAANN0" localSheetId="1">Enfants_accompagnes_AGR!$B$49</definedName>
    <definedName name="CRRACAACTI___AG2_____REAANN0" localSheetId="1">Enfants_accompagnes_AGR!$B$50</definedName>
    <definedName name="CRRACAACTI___AG3_____REAANN0" localSheetId="1">Enfants_accompagnes_AGR!$B$51</definedName>
    <definedName name="CRRACAACTI___AG4_____REAANN0" localSheetId="1">Enfants_accompagnes_AGR!$B$52</definedName>
    <definedName name="CRRACAACTI___AG5_____REAANN0" localSheetId="1">Enfants_accompagnes_AGR!$B$53</definedName>
    <definedName name="CRRACAACTI___AG6_____REAANN0" localSheetId="1">Enfants_accompagnes_AGR!$B$54</definedName>
    <definedName name="CRRACAACTI___AG7_____REAANN0" localSheetId="1">Enfants_accompagnes_AGR!$B$55</definedName>
    <definedName name="CRRACAACTI___AGEMED__REAANN0" localSheetId="1">Enfants_accompagnes_AGR!$B$68</definedName>
    <definedName name="CRRACAACTI___AGEMOY__REAANN0" localSheetId="1">Enfants_accompagnes_AGR!$B$67</definedName>
    <definedName name="CRRACAACTI___AGMEDP__REAANN0" localSheetId="1">Enfants_accompagnes_AGR!$D$68</definedName>
    <definedName name="CRRACAACTI___AGMEDPS_REAANN0" localSheetId="1">Enfants_accompagnes_AGR!$E$68</definedName>
    <definedName name="CRRACAACTI___AGMEDT__REAANN0" localSheetId="1">Enfants_accompagnes_AGR!$C$68</definedName>
    <definedName name="CRRACAACTI___AGMOYP__REAANN0" localSheetId="1">Enfants_accompagnes_AGR!$D$67</definedName>
    <definedName name="CRRACAACTI___AGMOYPS_REAANN0" localSheetId="1">Enfants_accompagnes_AGR!$E$67</definedName>
    <definedName name="CRRACAACTI___AGMOYT__REAANN0" localSheetId="1">Enfants_accompagnes_AGR!$C$67</definedName>
    <definedName name="CRRACAACTI___COLLOQ__REAANN0" localSheetId="2">Acte_intervention_professio!$B$30</definedName>
    <definedName name="CRRACAACTI___DELMOY1_REAANN0" localSheetId="1">Enfants_accompagnes_AGR!$B$234</definedName>
    <definedName name="CRRACAACTI___DELMOY1AREAANN0" localSheetId="1">Enfants_accompagnes_AGR!$E$234</definedName>
    <definedName name="CRRACAACTI___DELMOY1PREAANN0" localSheetId="1">Enfants_accompagnes_AGR!$D$234</definedName>
    <definedName name="CRRACAACTI___DELMOY1TREAANN0" localSheetId="1">Enfants_accompagnes_AGR!$C$234</definedName>
    <definedName name="CRRACAACTI___DELMOY2_REAANN0" localSheetId="1">Enfants_accompagnes_AGR!$B$235</definedName>
    <definedName name="CRRACAACTI___DELMOY2AREAANN0" localSheetId="1">Enfants_accompagnes_AGR!$E$235</definedName>
    <definedName name="CRRACAACTI___DELMOY2PREAANN0" localSheetId="1">Enfants_accompagnes_AGR!$D$235</definedName>
    <definedName name="CRRACAACTI___DELMOY2TREAANN0" localSheetId="1">Enfants_accompagnes_AGR!$C$235</definedName>
    <definedName name="CRRACAACTI___DELMOY3_REAANN0" localSheetId="1">Enfants_accompagnes_AGR!$B$236</definedName>
    <definedName name="CRRACAACTI___DELMOY3AREAANN0" localSheetId="1">Enfants_accompagnes_AGR!$E$236</definedName>
    <definedName name="CRRACAACTI___DELMOY3PREAANN0" localSheetId="1">Enfants_accompagnes_AGR!$D$236</definedName>
    <definedName name="CRRACAACTI___DELMOY3TREAANN0" localSheetId="1">Enfants_accompagnes_AGR!$C$236</definedName>
    <definedName name="CRRACAACTI___DELMOY4_REAANN0" localSheetId="1">Enfants_accompagnes_AGR!$B$237</definedName>
    <definedName name="CRRACAACTI___DELMOY4AREAANN0" localSheetId="1">Enfants_accompagnes_AGR!$E$237</definedName>
    <definedName name="CRRACAACTI___DELMOY4PREAANN0" localSheetId="1">Enfants_accompagnes_AGR!$D$237</definedName>
    <definedName name="CRRACAACTI___DELMOY4TREAANN0" localSheetId="1">Enfants_accompagnes_AGR!$C$237</definedName>
    <definedName name="CRRACAACTI___DURPEC0_REAANN0" localSheetId="1">Enfants_accompagnes_AGR!$B$261</definedName>
    <definedName name="CRRACAACTI___DURPEC1_REAANN0" localSheetId="1">Enfants_accompagnes_AGR!$B$262</definedName>
    <definedName name="CRRACAACTI___DURPEC2_REAANN0" localSheetId="1">Enfants_accompagnes_AGR!$B$263</definedName>
    <definedName name="CRRACAACTI___DURPEC3_REAANN0" localSheetId="1">Enfants_accompagnes_AGR!$B$264</definedName>
    <definedName name="CRRACAACTI___DURPEC4_REAANN0" localSheetId="1">Enfants_accompagnes_AGR!$B$265</definedName>
    <definedName name="CRRACAACTI___DURPEC5_REAANN0" localSheetId="1">Enfants_accompagnes_AGR!$B$266</definedName>
    <definedName name="CRRACAACTI___DURPEC6_REAANN0" localSheetId="1">Enfants_accompagnes_AGR!$B$267</definedName>
    <definedName name="CRRACAACTI___DURPECM_REAANN0" localSheetId="1">Enfants_accompagnes_AGR!$B$271</definedName>
    <definedName name="CRRACAACTI___DURPECMEREAANN0" localSheetId="1">Enfants_accompagnes_AGR!$B$272</definedName>
    <definedName name="CRRACAACTI___DURPECP_REAANN0" localSheetId="1">Enfants_accompagnes_AGR!$D$271</definedName>
    <definedName name="CRRACAACTI___DURPECPSREAANN0" localSheetId="1">Enfants_accompagnes_AGR!$E$271</definedName>
    <definedName name="CRRACAACTI___DURPECT_REAANN0" localSheetId="1">Enfants_accompagnes_AGR!$C$271</definedName>
    <definedName name="CRRACAACTI___DURPMEATREAANN0" localSheetId="1">Enfants_accompagnes_AGR!$E$272</definedName>
    <definedName name="CRRACAACTI___DURPMEP_REAANN0" localSheetId="1">Enfants_accompagnes_AGR!$D$272</definedName>
    <definedName name="CRRACAACTI___DURPMET_REAANN0" localSheetId="1">Enfants_accompagnes_AGR!$C$272</definedName>
    <definedName name="CRRACAACTI___ENF_____REAANN0" localSheetId="1">Enfants_accompagnes_AGR!$B$31</definedName>
    <definedName name="CRRACAACTI___ENFA____REAANN0" localSheetId="1">Enfants_accompagnes_AGR!$F$31</definedName>
    <definedName name="CRRACAACTI___ENFBILA_REAANN0" localSheetId="1">Enfants_accompagnes_AGR!$B$33</definedName>
    <definedName name="CRRACAACTI___ENFBILAAREAANN0" localSheetId="1">Enfants_accompagnes_AGR!$F$33</definedName>
    <definedName name="CRRACAACTI___ENFBILP_REAANN0" localSheetId="1">Enfants_accompagnes_AGR!$E$33</definedName>
    <definedName name="CRRACAACTI___ENFBILT_REAANN0" localSheetId="1">Enfants_accompagnes_AGR!$D$33</definedName>
    <definedName name="CRRACAACTI___ENFP____REAANN0" localSheetId="1">Enfants_accompagnes_AGR!$E$31</definedName>
    <definedName name="CRRACAACTI___ENFPREA_REAANN0" localSheetId="1">Enfants_accompagnes_AGR!$F$32</definedName>
    <definedName name="CRRACAACTI___ENFPREP_REAANN0" localSheetId="1">Enfants_accompagnes_AGR!$E$32</definedName>
    <definedName name="CRRACAACTI___ENFPRET_REAANN0" localSheetId="1">Enfants_accompagnes_AGR!$D$32</definedName>
    <definedName name="CRRACAACTI___ENFPREV_REAANN0" localSheetId="1">Enfants_accompagnes_AGR!$B$32</definedName>
    <definedName name="CRRACAACTI___ENFSUIA_REAANN0" localSheetId="1">Enfants_accompagnes_AGR!$F$34</definedName>
    <definedName name="CRRACAACTI___ENFSUIP_REAANN0" localSheetId="1">Enfants_accompagnes_AGR!$E$34</definedName>
    <definedName name="CRRACAACTI___ENFSUIT_REAANN0" localSheetId="1">Enfants_accompagnes_AGR!$D$34</definedName>
    <definedName name="CRRACAACTI___ENFSUIV_REAANN0" localSheetId="1">Enfants_accompagnes_AGR!$B$34</definedName>
    <definedName name="CRRACAACTI___ENFT____REAANN0" localSheetId="1">Enfants_accompagnes_AGR!$D$31</definedName>
    <definedName name="CRRACAACTI___ENT0A___REAANN0" localSheetId="1">Enfants_accompagnes_AGR!$H$203</definedName>
    <definedName name="CRRACAACTI___ENT0P___REAANN0" localSheetId="1">Enfants_accompagnes_AGR!$F$203</definedName>
    <definedName name="CRRACAACTI___ENT0T___REAANN0" localSheetId="1">Enfants_accompagnes_AGR!$D$203</definedName>
    <definedName name="CRRACAACTI___ENT1A___REAANN0" localSheetId="1">Enfants_accompagnes_AGR!$H$204</definedName>
    <definedName name="CRRACAACTI___ENT1P___REAANN0" localSheetId="1">Enfants_accompagnes_AGR!$F$204</definedName>
    <definedName name="CRRACAACTI___ENT1T___REAANN0" localSheetId="1">Enfants_accompagnes_AGR!$D$204</definedName>
    <definedName name="CRRACAACTI___ENT2A___REAANN0" localSheetId="1">Enfants_accompagnes_AGR!$H$205</definedName>
    <definedName name="CRRACAACTI___ENT2P___REAANN0" localSheetId="1">Enfants_accompagnes_AGR!$F$205</definedName>
    <definedName name="CRRACAACTI___ENT2T___REAANN0" localSheetId="1">Enfants_accompagnes_AGR!$D$205</definedName>
    <definedName name="CRRACAACTI___ENT3A___REAANN0" localSheetId="1">Enfants_accompagnes_AGR!$H$206</definedName>
    <definedName name="CRRACAACTI___ENT3P___REAANN0" localSheetId="1">Enfants_accompagnes_AGR!$F$206</definedName>
    <definedName name="CRRACAACTI___ENT3T___REAANN0" localSheetId="1">Enfants_accompagnes_AGR!$D$206</definedName>
    <definedName name="CRRACAACTI___ENT4A___REAANN0" localSheetId="1">Enfants_accompagnes_AGR!$H$207</definedName>
    <definedName name="CRRACAACTI___ENT4P___REAANN0" localSheetId="1">Enfants_accompagnes_AGR!$F$207</definedName>
    <definedName name="CRRACAACTI___ENT4T___REAANN0" localSheetId="1">Enfants_accompagnes_AGR!$D$207</definedName>
    <definedName name="CRRACAACTI___ENT5A___REAANN0" localSheetId="1">Enfants_accompagnes_AGR!$H$208</definedName>
    <definedName name="CRRACAACTI___ENT5P___REAANN0" localSheetId="1">Enfants_accompagnes_AGR!$F$208</definedName>
    <definedName name="CRRACAACTI___ENT5T___REAANN0" localSheetId="1">Enfants_accompagnes_AGR!$D$208</definedName>
    <definedName name="CRRACAACTI___ENT6A___REAANN0" localSheetId="1">Enfants_accompagnes_AGR!$H$209</definedName>
    <definedName name="CRRACAACTI___ENT6P___REAANN0" localSheetId="1">Enfants_accompagnes_AGR!$F$209</definedName>
    <definedName name="CRRACAACTI___ENT6T___REAANN0" localSheetId="1">Enfants_accompagnes_AGR!$D$209</definedName>
    <definedName name="CRRACAACTI___ENT7A___REAANN0" localSheetId="1">Enfants_accompagnes_AGR!$H$210</definedName>
    <definedName name="CRRACAACTI___ENT7A__0REAANN0">Enfants_accompagnes_AGR!$I$211</definedName>
    <definedName name="CRRACAACTI___ENT7P___REAANN0" localSheetId="1">Enfants_accompagnes_AGR!$F$210</definedName>
    <definedName name="CRRACAACTI___ENT7T___REAANN0" localSheetId="1">Enfants_accompagnes_AGR!$D$210</definedName>
    <definedName name="CRRACAACTI___ENTAG0__REAANN0" localSheetId="1">Enfants_accompagnes_AGR!$B$203</definedName>
    <definedName name="CRRACAACTI___ENTAG1__REAANN0" localSheetId="1">Enfants_accompagnes_AGR!$B$204</definedName>
    <definedName name="CRRACAACTI___ENTAG2__REAANN0" localSheetId="1">Enfants_accompagnes_AGR!$B$205</definedName>
    <definedName name="CRRACAACTI___ENTAG3__REAANN0" localSheetId="1">Enfants_accompagnes_AGR!$B$206</definedName>
    <definedName name="CRRACAACTI___ENTAG4__REAANN0" localSheetId="1">Enfants_accompagnes_AGR!$B$207</definedName>
    <definedName name="CRRACAACTI___ENTAG5__REAANN0" localSheetId="1">Enfants_accompagnes_AGR!$B$208</definedName>
    <definedName name="CRRACAACTI___ENTAG6__REAANN0" localSheetId="1">Enfants_accompagnes_AGR!$B$209</definedName>
    <definedName name="CRRACAACTI___ENTAG7__REAANN0" localSheetId="1">Enfants_accompagnes_AGR!$B$210</definedName>
    <definedName name="CRRACAACTI___ENTMOT10REAANN0" localSheetId="1">Enfants_accompagnes_AGR!$B$214</definedName>
    <definedName name="CRRACAACTI___ENTMOT11REAANN0" localSheetId="1">Enfants_accompagnes_AGR!$B$215</definedName>
    <definedName name="CRRACAACTI___ENTMOT12REAANN0" localSheetId="1">Enfants_accompagnes_AGR!$B$216</definedName>
    <definedName name="CRRACAACTI___ENTMOT13REAANN0" localSheetId="1">Enfants_accompagnes_AGR!$B$217</definedName>
    <definedName name="CRRACAACTI___ENTMOT14REAANN0" localSheetId="1">Enfants_accompagnes_AGR!$B$218</definedName>
    <definedName name="CRRACAACTI___ENTMOT15REAANN0" localSheetId="1">Enfants_accompagnes_AGR!$B$219</definedName>
    <definedName name="CRRACAACTI___ENTMOT16REAANN0" localSheetId="1">Enfants_accompagnes_AGR!$B$220</definedName>
    <definedName name="CRRACAACTI___ENTMOT17REAANN0" localSheetId="1">Enfants_accompagnes_AGR!$B$221</definedName>
    <definedName name="CRRACAACTI___ENTMOT18REAANN0" localSheetId="1">Enfants_accompagnes_AGR!$B$222</definedName>
    <definedName name="CRRACAACTI___ENTMOT19REAANN0" localSheetId="1">Enfants_accompagnes_AGR!$B$223</definedName>
    <definedName name="CRRACAACTI___ENTMOT20REAANN0" localSheetId="1">Enfants_accompagnes_AGR!$B$224</definedName>
    <definedName name="CRRACAACTI___ENTMOT21REAANN0" localSheetId="1">Enfants_accompagnes_AGR!$B$225</definedName>
    <definedName name="CRRACAACTI___ENTMOT22REAANN0" localSheetId="1">Enfants_accompagnes_AGR!$B$226</definedName>
    <definedName name="CRRACAACTI___FR301__0REAANN0">Enfants_accompagnes_AGR!$B$86</definedName>
    <definedName name="CRRACAACTI___FR302__0REAANN0">Enfants_accompagnes_AGR!$B$87</definedName>
    <definedName name="CRRACAACTI___FR303__0REAANN0">Enfants_accompagnes_AGR!$B$88</definedName>
    <definedName name="CRRACAACTI___FR304__0REAANN0">Enfants_accompagnes_AGR!$B$89</definedName>
    <definedName name="CRRACAACTI___FR305__0REAANN0">Enfants_accompagnes_AGR!$B$90</definedName>
    <definedName name="CRRACAACTI___FR306__0REAANN0">Enfants_accompagnes_AGR!$B$91</definedName>
    <definedName name="CRRACAACTI___FR30S__0REAANN0">Enfants_accompagnes_AGR!$B$92</definedName>
    <definedName name="CRRACAACTI___FRAA1__0REAANN0">Enfants_accompagnes_AGR!$C$71</definedName>
    <definedName name="CRRACAACTI___FRAA2__0REAANN0">Enfants_accompagnes_AGR!$C$72</definedName>
    <definedName name="CRRACAACTI___FRAA3__0REAANN0">Enfants_accompagnes_AGR!$C$73</definedName>
    <definedName name="CRRACAACTI___FRAA4__0REAANN0">Enfants_accompagnes_AGR!$C$74</definedName>
    <definedName name="CRRACAACTI___FRAA5__0REAANN0">Enfants_accompagnes_AGR!$C$75</definedName>
    <definedName name="CRRACAACTI___FRAA6__0REAANN0">Enfants_accompagnes_AGR!$C$76</definedName>
    <definedName name="CRRACAACTI___FRAA7__0REAANN0">Enfants_accompagnes_AGR!$C$77</definedName>
    <definedName name="CRRACAACTI___FRAB1__0REAANN0">Enfants_accompagnes_AGR!$D$71</definedName>
    <definedName name="CRRACAACTI___FRAB2__0REAANN0">Enfants_accompagnes_AGR!$D$72</definedName>
    <definedName name="CRRACAACTI___FRAB3__0REAANN0">Enfants_accompagnes_AGR!$D$73</definedName>
    <definedName name="CRRACAACTI___FRAB4__0REAANN0">Enfants_accompagnes_AGR!$D$74</definedName>
    <definedName name="CRRACAACTI___FRAB5__0REAANN0">Enfants_accompagnes_AGR!$D$75</definedName>
    <definedName name="CRRACAACTI___FRAB6__0REAANN0">Enfants_accompagnes_AGR!$D$76</definedName>
    <definedName name="CRRACAACTI___FRAB7__0REAANN0">Enfants_accompagnes_AGR!$D$77</definedName>
    <definedName name="CRRACAACTI___FRAC1__0REAANN0">Enfants_accompagnes_AGR!$E$71</definedName>
    <definedName name="CRRACAACTI___FRAC2__0REAANN0">Enfants_accompagnes_AGR!$E$72</definedName>
    <definedName name="CRRACAACTI___FRAC3__0REAANN0">Enfants_accompagnes_AGR!$E$73</definedName>
    <definedName name="CRRACAACTI___FRAC4__0REAANN0">Enfants_accompagnes_AGR!$E$74</definedName>
    <definedName name="CRRACAACTI___FRAC5__0REAANN0">Enfants_accompagnes_AGR!$E$75</definedName>
    <definedName name="CRRACAACTI___FRAC6__0REAANN0">Enfants_accompagnes_AGR!$E$76</definedName>
    <definedName name="CRRACAACTI___FRAC7__0REAANN0">Enfants_accompagnes_AGR!$E$77</definedName>
    <definedName name="CRRACAACTI___FRAD1__0REAANN0">Enfants_accompagnes_AGR!$F$71</definedName>
    <definedName name="CRRACAACTI___FRAD2__0REAANN0">Enfants_accompagnes_AGR!$F$72</definedName>
    <definedName name="CRRACAACTI___FRAD3__0REAANN0">Enfants_accompagnes_AGR!$F$73</definedName>
    <definedName name="CRRACAACTI___FRAD4__0REAANN0">Enfants_accompagnes_AGR!$F$74</definedName>
    <definedName name="CRRACAACTI___FRAD5__0REAANN0">Enfants_accompagnes_AGR!$F$75</definedName>
    <definedName name="CRRACAACTI___FRAD6__0REAANN0">Enfants_accompagnes_AGR!$F$76</definedName>
    <definedName name="CRRACAACTI___FRAD7__0REAANN0">Enfants_accompagnes_AGR!$F$77</definedName>
    <definedName name="CRRACAACTI___FRAE1__0REAANN0">Enfants_accompagnes_AGR!$G$71</definedName>
    <definedName name="CRRACAACTI___FRAE2__0REAANN0">Enfants_accompagnes_AGR!$G$72</definedName>
    <definedName name="CRRACAACTI___FRAE3__0REAANN0">Enfants_accompagnes_AGR!$G$73</definedName>
    <definedName name="CRRACAACTI___FRAE4__0REAANN0">Enfants_accompagnes_AGR!$G$74</definedName>
    <definedName name="CRRACAACTI___FRAE5__0REAANN0">Enfants_accompagnes_AGR!$G$75</definedName>
    <definedName name="CRRACAACTI___FRAE6__0REAANN0">Enfants_accompagnes_AGR!$G$76</definedName>
    <definedName name="CRRACAACTI___FRAE7__0REAANN0">Enfants_accompagnes_AGR!$G$77</definedName>
    <definedName name="CRRACAACTI___FRAG1__0REAANN0">Enfants_accompagnes_AGR!$B$71</definedName>
    <definedName name="CRRACAACTI___FRAG2__0REAANN0">Enfants_accompagnes_AGR!$B$72</definedName>
    <definedName name="CRRACAACTI___FRAG3__0REAANN0">Enfants_accompagnes_AGR!$B$73</definedName>
    <definedName name="CRRACAACTI___FRAG4__0REAANN0">Enfants_accompagnes_AGR!$B$74</definedName>
    <definedName name="CRRACAACTI___FRAG5__0REAANN0">Enfants_accompagnes_AGR!$B$75</definedName>
    <definedName name="CRRACAACTI___FRAG6__0REAANN0">Enfants_accompagnes_AGR!$B$76</definedName>
    <definedName name="CRRACAACTI___FRAG7__0REAANN0">Enfants_accompagnes_AGR!$B$77</definedName>
    <definedName name="CRRACAACTI___FREQ1___REAANN0" localSheetId="1">Enfants_accompagnes_AGR!$B$37</definedName>
    <definedName name="CRRACAACTI___FREQ2___REAANN0" localSheetId="1">Enfants_accompagnes_AGR!$B$38</definedName>
    <definedName name="CRRACAACTI___FREQ3___REAANN0" localSheetId="1">Enfants_accompagnes_AGR!$B$39</definedName>
    <definedName name="CRRACAACTI___FREQ4___REAANN0" localSheetId="1">Enfants_accompagnes_AGR!$B$40</definedName>
    <definedName name="CRRACAACTI___FREQ5___REAANN0" localSheetId="1">Enfants_accompagnes_AGR!$B$41</definedName>
    <definedName name="CRRACAACTI___FREQ6___REAANN0" localSheetId="1">Enfants_accompagnes_AGR!$B$42</definedName>
    <definedName name="CRRACAACTI___FRP301_0REAANN0">Enfants_accompagnes_AGR!$C$86</definedName>
    <definedName name="CRRACAACTI___FRP302_0REAANN0">Enfants_accompagnes_AGR!$C$87</definedName>
    <definedName name="CRRACAACTI___FRP303_0REAANN0">Enfants_accompagnes_AGR!$C$88</definedName>
    <definedName name="CRRACAACTI___FRP304_0REAANN0">Enfants_accompagnes_AGR!$C$89</definedName>
    <definedName name="CRRACAACTI___FRP305_0REAANN0">Enfants_accompagnes_AGR!$C$90</definedName>
    <definedName name="CRRACAACTI___FRP306_0REAANN0">Enfants_accompagnes_AGR!$C$91</definedName>
    <definedName name="CRRACAACTI___FRP30S_0REAANN0">Enfants_accompagnes_AGR!$C$92</definedName>
    <definedName name="CRRACAACTI___GARDM3M1REAANN0" localSheetId="1">Enfants_accompagnes_AGR!$B$102</definedName>
    <definedName name="CRRACAACTI___GARDM3M2REAANN0" localSheetId="1">Enfants_accompagnes_AGR!$B$103</definedName>
    <definedName name="CRRACAACTI___GARDM3M3REAANN0" localSheetId="1">Enfants_accompagnes_AGR!$B$104</definedName>
    <definedName name="CRRACAACTI___GARDM3M4REAANN0" localSheetId="1">Enfants_accompagnes_AGR!$B$105</definedName>
    <definedName name="CRRACAACTI___GARDM3M6REAANN0" localSheetId="1">Enfants_accompagnes_AGR!$B$106</definedName>
    <definedName name="CRRACAACTI___GARDP3M1REAANN0" localSheetId="1">Enfants_accompagnes_AGR!$D$102</definedName>
    <definedName name="CRRACAACTI___GARDP3M2REAANN0" localSheetId="1">Enfants_accompagnes_AGR!$D$103</definedName>
    <definedName name="CRRACAACTI___GARDP3M3REAANN0" localSheetId="1">Enfants_accompagnes_AGR!$D$104</definedName>
    <definedName name="CRRACAACTI___GARDP3M4REAANN0" localSheetId="1">Enfants_accompagnes_AGR!$D$105</definedName>
    <definedName name="CRRACAACTI___GARDP3M6REAANN0" localSheetId="1">Enfants_accompagnes_AGR!$D$106</definedName>
    <definedName name="CRRACAACTI___INTAUT__REAANN0" localSheetId="2">Acte_intervention_professio!$B$26</definedName>
    <definedName name="CRRACAACTI___INTAUT1_REAANN0" localSheetId="2">Acte_intervention_professio!$B$28</definedName>
    <definedName name="CRRACAACTI___INTAUT2_REAANN0">Acte_intervention_professio!$C$28</definedName>
    <definedName name="CRRACAACTI___INTAUT3_REAANN0">Acte_intervention_professio!$D$28</definedName>
    <definedName name="CRRACAACTI___INTAUT4_REAANN0">Acte_intervention_professio!$E$28</definedName>
    <definedName name="CRRACAACTI___INTAUTP_REAANN0" localSheetId="2">Acte_intervention_professio!$C$26</definedName>
    <definedName name="CRRACAACTI___INTMAT__REAANN0" localSheetId="2">Acte_intervention_professio!$B$25</definedName>
    <definedName name="CRRACAACTI___INTMATP_REAANN0" localSheetId="2">Acte_intervention_professio!$C$25</definedName>
    <definedName name="CRRACAACTI___JFORM___REAANN0" localSheetId="2">Acte_intervention_professio!$B$33</definedName>
    <definedName name="CRRACAACTI___JOUROU2____ANN0">'Identification du CAMSP'!$H$29</definedName>
    <definedName name="CRRACAACTI___JOUROU3____ANN0">'Identification du CAMSP'!$I$29</definedName>
    <definedName name="CRRACAACTI___JOUROU4____ANN0">'Identification du CAMSP'!$J$29</definedName>
    <definedName name="CRRACAACTI___JOUROU5____ANN0">'Identification du CAMSP'!$K$29</definedName>
    <definedName name="CRRACAACTI___JOUROU6____ANN0">'Identification du CAMSP'!$L$29</definedName>
    <definedName name="CRRACAACTI___JOUROU7____ANN0">'Identification du CAMSP'!$M$29</definedName>
    <definedName name="CRRACAACTI___JOUROU8____ANN0">'Identification du CAMSP'!$N$29</definedName>
    <definedName name="CRRACAACTI___JOUROU9____ANN0">'Identification du CAMSP'!$O$29</definedName>
    <definedName name="CRRACAACTI___JOUROUPR___ANN0">'Identification du CAMSP'!$G$29</definedName>
    <definedName name="CRRACAACTI___LISTATT_REAANN0" localSheetId="1">Enfants_accompagnes_AGR!$B$230</definedName>
    <definedName name="CRRACAACTI___LISTINT_REAANN0" localSheetId="1">Enfants_accompagnes_AGR!$B$231</definedName>
    <definedName name="CRRACAACTI___MDPHOUV_REAANN0" localSheetId="1">Enfants_accompagnes_AGR!$B$95</definedName>
    <definedName name="CRRACAACTI___MDPHOUVAREAANN0" localSheetId="1">Enfants_accompagnes_AGR!$B$98</definedName>
    <definedName name="CRRACAACTI___MDPHOUVPREAANN0" localSheetId="1">Enfants_accompagnes_AGR!$B$97</definedName>
    <definedName name="CRRACAACTI___MDPHOUVTREAANN0" localSheetId="1">Enfants_accompagnes_AGR!$B$96</definedName>
    <definedName name="CRRACAACTI___ORIENE0_REAANN0" localSheetId="1">Enfants_accompagnes_AGR!$B$292</definedName>
    <definedName name="CRRACAACTI___ORIENE0AREAANN0" localSheetId="1">Enfants_accompagnes_AGR!$H$292</definedName>
    <definedName name="CRRACAACTI___ORIENE0PREAANN0" localSheetId="1">Enfants_accompagnes_AGR!$F$292</definedName>
    <definedName name="CRRACAACTI___ORIENE0TREAANN0" localSheetId="1">Enfants_accompagnes_AGR!$D$292</definedName>
    <definedName name="CRRACAACTI___ORIENE1_REAANN0" localSheetId="1">Enfants_accompagnes_AGR!$B$293</definedName>
    <definedName name="CRRACAACTI___ORIENE1AREAANN0" localSheetId="1">Enfants_accompagnes_AGR!$H$293</definedName>
    <definedName name="CRRACAACTI___ORIENE1PREAANN0" localSheetId="1">Enfants_accompagnes_AGR!$F$293</definedName>
    <definedName name="CRRACAACTI___ORIENE1TREAANN0" localSheetId="1">Enfants_accompagnes_AGR!$D$293</definedName>
    <definedName name="CRRACAACTI___ORIENE2_REAANN0" localSheetId="1">Enfants_accompagnes_AGR!$B$294</definedName>
    <definedName name="CRRACAACTI___ORIENE2AREAANN0" localSheetId="1">Enfants_accompagnes_AGR!$H$294</definedName>
    <definedName name="CRRACAACTI___ORIENE2PREAANN0" localSheetId="1">Enfants_accompagnes_AGR!$F$294</definedName>
    <definedName name="CRRACAACTI___ORIENE2TREAANN0" localSheetId="1">Enfants_accompagnes_AGR!$D$294</definedName>
    <definedName name="CRRACAACTI___ORIENE3_REAANN0" localSheetId="1">Enfants_accompagnes_AGR!$B$295</definedName>
    <definedName name="CRRACAACTI___ORIENE3AREAANN0" localSheetId="1">Enfants_accompagnes_AGR!$H$295</definedName>
    <definedName name="CRRACAACTI___ORIENE3PREAANN0" localSheetId="1">Enfants_accompagnes_AGR!$F$295</definedName>
    <definedName name="CRRACAACTI___ORIENE3TREAANN0" localSheetId="1">Enfants_accompagnes_AGR!$D$295</definedName>
    <definedName name="CRRACAACTI___ORIENE4_REAANN0" localSheetId="1">Enfants_accompagnes_AGR!$B$296</definedName>
    <definedName name="CRRACAACTI___ORIENE4AREAANN0" localSheetId="1">Enfants_accompagnes_AGR!$H$296</definedName>
    <definedName name="CRRACAACTI___ORIENE4PREAANN0" localSheetId="1">Enfants_accompagnes_AGR!$F$296</definedName>
    <definedName name="CRRACAACTI___ORIENE4TREAANN0" localSheetId="1">Enfants_accompagnes_AGR!$D$296</definedName>
    <definedName name="CRRACAACTI___ORIENE5_REAANN0" localSheetId="1">Enfants_accompagnes_AGR!$B$297</definedName>
    <definedName name="CRRACAACTI___ORIENE5AREAANN0" localSheetId="1">Enfants_accompagnes_AGR!$H$297</definedName>
    <definedName name="CRRACAACTI___ORIENE5PREAANN0" localSheetId="1">Enfants_accompagnes_AGR!$F$297</definedName>
    <definedName name="CRRACAACTI___ORIENE5TREAANN0" localSheetId="1">Enfants_accompagnes_AGR!$D$297</definedName>
    <definedName name="CRRACAACTI___ORIENE6_REAANN0" localSheetId="1">Enfants_accompagnes_AGR!$B$298</definedName>
    <definedName name="CRRACAACTI___ORIENE6AREAANN0" localSheetId="1">Enfants_accompagnes_AGR!$H$298</definedName>
    <definedName name="CRRACAACTI___ORIENE6PREAANN0" localSheetId="1">Enfants_accompagnes_AGR!$F$298</definedName>
    <definedName name="CRRACAACTI___ORIENE6TREAANN0" localSheetId="1">Enfants_accompagnes_AGR!$D$298</definedName>
    <definedName name="CRRACAACTI___ORIENE7_REAANN0" localSheetId="1">Enfants_accompagnes_AGR!$B$299</definedName>
    <definedName name="CRRACAACTI___ORIENE7AREAANN0" localSheetId="1">Enfants_accompagnes_AGR!$H$299</definedName>
    <definedName name="CRRACAACTI___ORIENE7PREAANN0" localSheetId="1">Enfants_accompagnes_AGR!$F$299</definedName>
    <definedName name="CRRACAACTI___ORIENE7TREAANN0" localSheetId="1">Enfants_accompagnes_AGR!$D$299</definedName>
    <definedName name="CRRACAACTI___ORIENE8_REAANN0" localSheetId="1">Enfants_accompagnes_AGR!$B$300</definedName>
    <definedName name="CRRACAACTI___ORIENE8AREAANN0" localSheetId="1">Enfants_accompagnes_AGR!$H$300</definedName>
    <definedName name="CRRACAACTI___ORIENE8PREAANN0" localSheetId="1">Enfants_accompagnes_AGR!$F$300</definedName>
    <definedName name="CRRACAACTI___ORIENE8TREAANN0" localSheetId="1">Enfants_accompagnes_AGR!$D$300</definedName>
    <definedName name="CRRACAACTI___ORIENT0_REAANN0" localSheetId="1">Enfants_accompagnes_AGR!$B$281</definedName>
    <definedName name="CRRACAACTI___ORIENT0AREAANN0" localSheetId="1">Enfants_accompagnes_AGR!$H$281</definedName>
    <definedName name="CRRACAACTI___ORIENT0PREAANN0" localSheetId="1">Enfants_accompagnes_AGR!$F$281</definedName>
    <definedName name="CRRACAACTI___ORIENT0TREAANN0" localSheetId="1">Enfants_accompagnes_AGR!$D$281</definedName>
    <definedName name="CRRACAACTI___ORIENT1_REAANN0" localSheetId="1">Enfants_accompagnes_AGR!$B$282</definedName>
    <definedName name="CRRACAACTI___ORIENT10REAANN0" localSheetId="1">Enfants_accompagnes_AGR!$B$304</definedName>
    <definedName name="CRRACAACTI___ORIENT11REAANN0" localSheetId="1">Enfants_accompagnes_AGR!$B$305</definedName>
    <definedName name="CRRACAACTI___ORIENT12REAANN0" localSheetId="1">Enfants_accompagnes_AGR!$D$304</definedName>
    <definedName name="CRRACAACTI___ORIENT13REAANN0" localSheetId="1">Enfants_accompagnes_AGR!$D$305</definedName>
    <definedName name="CRRACAACTI___ORIENT14REAANN0" localSheetId="1">Enfants_accompagnes_AGR!$F$304</definedName>
    <definedName name="CRRACAACTI___ORIENT15REAANN0" localSheetId="1">Enfants_accompagnes_AGR!$F$305</definedName>
    <definedName name="CRRACAACTI___ORIENT16REAANN0" localSheetId="1">Enfants_accompagnes_AGR!$H$304</definedName>
    <definedName name="CRRACAACTI___ORIENT17REAANN0" localSheetId="1">Enfants_accompagnes_AGR!$H$305</definedName>
    <definedName name="CRRACAACTI___ORIENT1AREAANN0" localSheetId="1">Enfants_accompagnes_AGR!$H$282</definedName>
    <definedName name="CRRACAACTI___ORIENT1PREAANN0" localSheetId="1">Enfants_accompagnes_AGR!$F$282</definedName>
    <definedName name="CRRACAACTI___ORIENT1TREAANN0" localSheetId="1">Enfants_accompagnes_AGR!$D$282</definedName>
    <definedName name="CRRACAACTI___ORIENT2_REAANN0" localSheetId="1">Enfants_accompagnes_AGR!$B$283</definedName>
    <definedName name="CRRACAACTI___ORIENT2AREAANN0" localSheetId="1">Enfants_accompagnes_AGR!$H$283</definedName>
    <definedName name="CRRACAACTI___ORIENT2PREAANN0" localSheetId="1">Enfants_accompagnes_AGR!$F$283</definedName>
    <definedName name="CRRACAACTI___ORIENT2TREAANN0" localSheetId="1">Enfants_accompagnes_AGR!$D$283</definedName>
    <definedName name="CRRACAACTI___ORIENT3_REAANN0" localSheetId="1">Enfants_accompagnes_AGR!$B$284</definedName>
    <definedName name="CRRACAACTI___ORIENT3AREAANN0" localSheetId="1">Enfants_accompagnes_AGR!$H$284</definedName>
    <definedName name="CRRACAACTI___ORIENT3PREAANN0" localSheetId="1">Enfants_accompagnes_AGR!$F$284</definedName>
    <definedName name="CRRACAACTI___ORIENT3TREAANN0" localSheetId="1">Enfants_accompagnes_AGR!$D$284</definedName>
    <definedName name="CRRACAACTI___ORIENT4_REAANN0" localSheetId="1">Enfants_accompagnes_AGR!$B$285</definedName>
    <definedName name="CRRACAACTI___ORIENT4AREAANN0" localSheetId="1">Enfants_accompagnes_AGR!$H$285</definedName>
    <definedName name="CRRACAACTI___ORIENT4PREAANN0" localSheetId="1">Enfants_accompagnes_AGR!$F$285</definedName>
    <definedName name="CRRACAACTI___ORIENT4TREAANN0" localSheetId="1">Enfants_accompagnes_AGR!$D$285</definedName>
    <definedName name="CRRACAACTI___ORIENT5_REAANN0" localSheetId="1">Enfants_accompagnes_AGR!$B$286</definedName>
    <definedName name="CRRACAACTI___ORIENT5AREAANN0" localSheetId="1">Enfants_accompagnes_AGR!$H$286</definedName>
    <definedName name="CRRACAACTI___ORIENT5PREAANN0" localSheetId="1">Enfants_accompagnes_AGR!$F$286</definedName>
    <definedName name="CRRACAACTI___ORIENT5TREAANN0" localSheetId="1">Enfants_accompagnes_AGR!$D$286</definedName>
    <definedName name="CRRACAACTI___ORIENT6_REAANN0" localSheetId="1">Enfants_accompagnes_AGR!$B$287</definedName>
    <definedName name="CRRACAACTI___ORIENT6AREAANN0" localSheetId="1">Enfants_accompagnes_AGR!$H$287</definedName>
    <definedName name="CRRACAACTI___ORIENT6PREAANN0" localSheetId="1">Enfants_accompagnes_AGR!$F$287</definedName>
    <definedName name="CRRACAACTI___ORIENT6TREAANN0" localSheetId="1">Enfants_accompagnes_AGR!$D$287</definedName>
    <definedName name="CRRACAACTI___ORIENT7_REAANN0" localSheetId="1">Enfants_accompagnes_AGR!$B$288</definedName>
    <definedName name="CRRACAACTI___ORIENT7AREAANN0" localSheetId="1">Enfants_accompagnes_AGR!$H$288</definedName>
    <definedName name="CRRACAACTI___ORIENT7PREAANN0" localSheetId="1">Enfants_accompagnes_AGR!$F$288</definedName>
    <definedName name="CRRACAACTI___ORIENT7TREAANN0" localSheetId="1">Enfants_accompagnes_AGR!$D$288</definedName>
    <definedName name="CRRACAACTI___ORIENT8AREAANN0" localSheetId="1">Enfants_accompagnes_AGR!$H$289</definedName>
    <definedName name="CRRACAACTI___ORIENT8PREAANN0" localSheetId="1">Enfants_accompagnes_AGR!$F$289</definedName>
    <definedName name="CRRACAACTI___ORIENT8TREAANN0" localSheetId="1">Enfants_accompagnes_AGR!$D$289</definedName>
    <definedName name="CRRACAACTI___SORTAG1_REAANN0" localSheetId="1">Enfants_accompagnes_AGR!$B$247</definedName>
    <definedName name="CRRACAACTI___SORTAG2_REAANN0" localSheetId="1">Enfants_accompagnes_AGR!$B$248</definedName>
    <definedName name="CRRACAACTI___SORTAG3_REAANN0" localSheetId="1">Enfants_accompagnes_AGR!$B$249</definedName>
    <definedName name="CRRACAACTI___SORTAG4_REAANN0" localSheetId="1">Enfants_accompagnes_AGR!$B$250</definedName>
    <definedName name="CRRACAACTI___SORTAG5_REAANN0" localSheetId="1">Enfants_accompagnes_AGR!$B$251</definedName>
    <definedName name="CRRACAACTI___SORTAG6_REAANN0" localSheetId="1">Enfants_accompagnes_AGR!$B$252</definedName>
    <definedName name="CRRACAACTI___SORTAG7_REAANN0" localSheetId="1">Enfants_accompagnes_AGR!$B$253</definedName>
    <definedName name="CRRACAACTI___SORTAGM_REAANN0" localSheetId="1">Enfants_accompagnes_AGR!$B$257</definedName>
    <definedName name="CRRACAACTI___SORTAGMAREAANN0" localSheetId="1">Enfants_accompagnes_AGR!$E$257</definedName>
    <definedName name="CRRACAACTI___SORTAGMEREAANN0" localSheetId="1">Enfants_accompagnes_AGR!$B$258</definedName>
    <definedName name="CRRACAACTI___SORTAGMPREAANN0" localSheetId="1">Enfants_accompagnes_AGR!$D$257</definedName>
    <definedName name="CRRACAACTI___SORTAGMTREAANN0" localSheetId="1">Enfants_accompagnes_AGR!$C$257</definedName>
    <definedName name="CRRACAACTI___SORTMO1_REAANN0" localSheetId="1">Enfants_accompagnes_AGR!$B$275</definedName>
    <definedName name="CRRACAACTI___SORTMO2_REAANN0" localSheetId="1">Enfants_accompagnes_AGR!$B$276</definedName>
    <definedName name="CRRACAACTI___SORTMO3_REAANN0" localSheetId="1">Enfants_accompagnes_AGR!$B$277</definedName>
    <definedName name="CRRACAACTI___TERMNAI_REAANN0" localSheetId="1">Enfants_accompagnes_AGR!$B$59</definedName>
    <definedName name="CRRACAACTI___TERMNAI1REAANN0" localSheetId="1">Enfants_accompagnes_AGR!$B$60</definedName>
    <definedName name="CRRACAACTI___TERMNAI2REAANN0">Enfants_accompagnes_AGR!$B$61</definedName>
    <definedName name="CRRACAACTI___TERMNAI3REAANN0" localSheetId="1">Enfants_accompagnes_AGR!$B$62</definedName>
    <definedName name="CRRACAACTI___TERMNAI4REAANN0" localSheetId="1">Enfants_accompagnes_AGR!$B$63</definedName>
    <definedName name="CRRACAACTI___TRAJET1_REAANN0" localSheetId="1">Enfants_accompagnes_AGR!$B$80</definedName>
    <definedName name="CRRACAACTI___TRAJET2_REAANN0" localSheetId="1">Enfants_accompagnes_AGR!$B$81</definedName>
    <definedName name="CRRACAACTI___TRAJET3_REAANN0" localSheetId="1">Enfants_accompagnes_AGR!$B$82</definedName>
    <definedName name="CRRACAACTI__SORTAGMAEREAANN0" localSheetId="1">Enfants_accompagnes_AGR!$E$258</definedName>
    <definedName name="CRRACAACTI__SORTAGMPEREAANN0" localSheetId="1">Enfants_accompagnes_AGR!$D$258</definedName>
    <definedName name="CRRACAACTI__SORTAGMTEREAANN0" localSheetId="1">Enfants_accompagnes_AGR!$C$258</definedName>
    <definedName name="CRRACAACTI_SEENF____0REAANN0" localSheetId="1">Enfants_accompagnes_AGR!$C$31</definedName>
    <definedName name="CRRACAACTI_SEENFBILA0REAANN0" localSheetId="1">Enfants_accompagnes_AGR!$C$33</definedName>
    <definedName name="CRRACAACTI_SEENFPREV0REAANN0" localSheetId="1">Enfants_accompagnes_AGR!$C$32</definedName>
    <definedName name="CRRACAACTI_SEENFSUIV0REAANN0" localSheetId="1">Enfants_accompagnes_AGR!$C$34</definedName>
    <definedName name="CRRACAACTI_SEFREQ1__0REAANN0" localSheetId="1">Enfants_accompagnes_AGR!$C$37</definedName>
    <definedName name="CRRACAACTI_SEFREQ2__0REAANN0" localSheetId="1">Enfants_accompagnes_AGR!$C$38</definedName>
    <definedName name="CRRACAACTI_SEFREQ3__0REAANN0" localSheetId="1">Enfants_accompagnes_AGR!$C$39</definedName>
    <definedName name="CRRACAACTI_SEFREQ4__0REAANN0" localSheetId="1">Enfants_accompagnes_AGR!$C$40</definedName>
    <definedName name="CRRACAACTI_SEFREQ5__0REAANN0" localSheetId="1">Enfants_accompagnes_AGR!$C$41</definedName>
    <definedName name="CRRACAACTI_SEFREQ6__0REAANN0" localSheetId="1">Enfants_accompagnes_AGR!$C$42</definedName>
    <definedName name="CRRACAACTI_SEFREQS__0REAANN0" localSheetId="1">Enfants_accompagnes_AGR!$C$43</definedName>
    <definedName name="CRRACAACTI_SEFREQS__TREAANN0" localSheetId="1">Enfants_accompagnes_AGR!$B$43</definedName>
    <definedName name="CRRACAACTIF__AG1_____REAANN0" localSheetId="1">Enfants_accompagnes_AGR!$C$49</definedName>
    <definedName name="CRRACAACTIF__AG2_____REAANN0" localSheetId="1">Enfants_accompagnes_AGR!$C$50</definedName>
    <definedName name="CRRACAACTIF__AG3_____REAANN0" localSheetId="1">Enfants_accompagnes_AGR!$C$51</definedName>
    <definedName name="CRRACAACTIF__AG4_____REAANN0" localSheetId="1">Enfants_accompagnes_AGR!$C$52</definedName>
    <definedName name="CRRACAACTIF__AG5_____REAANN0" localSheetId="1">Enfants_accompagnes_AGR!$C$53</definedName>
    <definedName name="CRRACAACTIF__AG6_____REAANN0" localSheetId="1">Enfants_accompagnes_AGR!$C$54</definedName>
    <definedName name="CRRACAACTIF__AG7_____REAANN0" localSheetId="1">Enfants_accompagnes_AGR!$C$55</definedName>
    <definedName name="CRRACAAUTR___AUTRFAC1___ANN0" localSheetId="1">Enfants_accompagnes_AGR!$B$194</definedName>
    <definedName name="CRRACAAUTR___AUTRFAC2___ANN0" localSheetId="1">Enfants_accompagnes_AGR!$B$195</definedName>
    <definedName name="CRRACAAUTR___AUTRFAC3___ANN0" localSheetId="1">Enfants_accompagnes_AGR!$B$196</definedName>
    <definedName name="CRRACAAUTR___AUTRFAC4___ANN0" localSheetId="1">Enfants_accompagnes_AGR!$B$197</definedName>
    <definedName name="CRRACAAUTR___AUTRFAC5___ANN0" localSheetId="1">Enfants_accompagnes_AGR!$B$198</definedName>
    <definedName name="CRRACAAUTR___EMAIL______ANN0">'Identification du CAMSP'!$G$8</definedName>
    <definedName name="CRRACAAUTR___ENV1CIM1___ANN0">Enfants_accompagnes_AGR!$B$183</definedName>
    <definedName name="CRRACAAUTR___ENV1CIM2___ANN0" localSheetId="1">Enfants_accompagnes_AGR!$B$184</definedName>
    <definedName name="CRRACAAUTR___ENV1CIM3___ANN0" localSheetId="1">Enfants_accompagnes_AGR!#REF!</definedName>
    <definedName name="CRRACAAUTR___ENV1CIM4___ANN0" localSheetId="1">Enfants_accompagnes_AGR!#REF!</definedName>
    <definedName name="CRRACAAUTR___ENV1CIM5___ANN0" localSheetId="1">Enfants_accompagnes_AGR!$B$187</definedName>
    <definedName name="CRRACAAUTR___ENV1CIM6___ANN0" localSheetId="1">Enfants_accompagnes_AGR!$B$188</definedName>
    <definedName name="CRRACAAUTR___ENV1CIM7___ANN0" localSheetId="1">Enfants_accompagnes_AGR!$B$189</definedName>
    <definedName name="CRRACAAUTR___ENV1CIM8___ANN0" localSheetId="1">Enfants_accompagnes_AGR!$B$190</definedName>
    <definedName name="CRRACAAUTR___ENV1CIM9___ANN0" localSheetId="1">Enfants_accompagnes_AGR!$B$191</definedName>
    <definedName name="CRRACAAUTR___FONCTION___ANN0">'Identification du CAMSP'!$G$7</definedName>
    <definedName name="CRRACAAUTR___MEDSEANCP__ANN0" localSheetId="1">Enfants_accompagnes_AGR!$C$17</definedName>
    <definedName name="CRRACAAUTR___MEDSEANCPA_ANN0" localSheetId="1">Enfants_accompagnes_AGR!$J$17</definedName>
    <definedName name="CRRACAAUTR___MEDSEANCPP_ANN0" localSheetId="1">Enfants_accompagnes_AGR!$H$17</definedName>
    <definedName name="CRRACAAUTR___MEDSEANCPT_ANN0" localSheetId="1">Enfants_accompagnes_AGR!$F$17</definedName>
    <definedName name="CRRACAAUTR___MEDSEANCR__ANN0" localSheetId="1">Enfants_accompagnes_AGR!$C$19</definedName>
    <definedName name="CRRACAAUTR___MEDSEANCRA_ANN0" localSheetId="1">Enfants_accompagnes_AGR!$J$19</definedName>
    <definedName name="CRRACAAUTR___MEDSEANCRP_ANN0" localSheetId="1">Enfants_accompagnes_AGR!$H$19</definedName>
    <definedName name="CRRACAAUTR___MEDSEANCRT_ANN0" localSheetId="1">Enfants_accompagnes_AGR!$F$19</definedName>
    <definedName name="CRRACAAUTR___MEDSEANNR__ANN0" localSheetId="1">Enfants_accompagnes_AGR!$C$18</definedName>
    <definedName name="CRRACAAUTR___MEDSEANNRA_ANN0" localSheetId="1">Enfants_accompagnes_AGR!$J$18</definedName>
    <definedName name="CRRACAAUTR___MEDSEANNRP_ANN0" localSheetId="1">Enfants_accompagnes_AGR!$H$18</definedName>
    <definedName name="CRRACAAUTR___MEDSEANNRT_ANN0" localSheetId="1">Enfants_accompagnes_AGR!$F$18</definedName>
    <definedName name="CRRACAAUTR___MREUNIONS__ANN0" localSheetId="1">Enfants_accompagnes_AGR!$C$24</definedName>
    <definedName name="CRRACAAUTR___MSYNTHIND__ANN0" localSheetId="1">Enfants_accompagnes_AGR!$C$23</definedName>
    <definedName name="CRRACAAUTR___NOM________ANN0" localSheetId="0">'Identification du CAMSP'!$G$6</definedName>
    <definedName name="CRRACAAUTR___REUNIONS___ANN0" localSheetId="1">Enfants_accompagnes_AGR!$B$24</definedName>
    <definedName name="CRRACAAUTR___SEANCPROG__ANN0" localSheetId="1">Enfants_accompagnes_AGR!$B$17</definedName>
    <definedName name="CRRACAAUTR___SEANCPROGA_ANN0" localSheetId="1">Enfants_accompagnes_AGR!$I$17</definedName>
    <definedName name="CRRACAAUTR___SEANCPROGP_ANN0" localSheetId="1">Enfants_accompagnes_AGR!$G$17</definedName>
    <definedName name="CRRACAAUTR___SEANCPROGT_ANN0" localSheetId="1">Enfants_accompagnes_AGR!$E$17</definedName>
    <definedName name="CRRACAAUTR___SEANCREA___ANN0" localSheetId="1">Enfants_accompagnes_AGR!$B$18</definedName>
    <definedName name="CRRACAAUTR___SEANCREAP__ANN0" localSheetId="1">Enfants_accompagnes_AGR!$G$18</definedName>
    <definedName name="CRRACAAUTR___SEANCREAPA_ANN0" localSheetId="1">Enfants_accompagnes_AGR!$I$18</definedName>
    <definedName name="CRRACAAUTR___SEANCREAT__ANN0" localSheetId="1">Enfants_accompagnes_AGR!$E$18</definedName>
    <definedName name="CRRACAAUTR___SEANNREA___ANN0" localSheetId="1">Enfants_accompagnes_AGR!$B$19</definedName>
    <definedName name="CRRACAAUTR___SEANNREAA__ANN0" localSheetId="1">Enfants_accompagnes_AGR!$I$19</definedName>
    <definedName name="CRRACAAUTR___SEANNREAP__ANN0" localSheetId="1">Enfants_accompagnes_AGR!$G$19</definedName>
    <definedName name="CRRACAAUTR___SEANNREAT__ANN0" localSheetId="1">Enfants_accompagnes_AGR!$E$19</definedName>
    <definedName name="CRRACAAUTR___SYNTHIND___ANN0" localSheetId="1">Enfants_accompagnes_AGR!$B$23</definedName>
    <definedName name="CRRACAAUTR___TAUXABSE___ANN0" localSheetId="1">Enfants_accompagnes_AGR!$B$20</definedName>
    <definedName name="CRRACAAUTR___TEL________ANN0">'Identification du CAMSP'!$G$9</definedName>
    <definedName name="CRRACACONV___PART1___REAANN0" localSheetId="2">Acte_intervention_professio!$B$38</definedName>
    <definedName name="CRRACACONV___PART10__REAANN0" localSheetId="2">Acte_intervention_professio!$B$47</definedName>
    <definedName name="CRRACACONV___PART11__REAANN0" localSheetId="2">Acte_intervention_professio!$B$48</definedName>
    <definedName name="CRRACACONV___PART12__REAANN0" localSheetId="2">Acte_intervention_professio!$B$49</definedName>
    <definedName name="CRRACACONV___PART13__REAANN0" localSheetId="2">Acte_intervention_professio!$B$50</definedName>
    <definedName name="CRRACACONV___PART14__REAANN0" localSheetId="2">Acte_intervention_professio!$B$51</definedName>
    <definedName name="CRRACACONV___PART15__REAANN0" localSheetId="2">Acte_intervention_professio!$B$52</definedName>
    <definedName name="CRRACACONV___PART16__REAANN0" localSheetId="2">Acte_intervention_professio!$B$53</definedName>
    <definedName name="CRRACACONV___PART17__REAANN0" localSheetId="2">Acte_intervention_professio!$B$54</definedName>
    <definedName name="CRRACACONV___PART2___REAANN0" localSheetId="2">Acte_intervention_professio!$B$39</definedName>
    <definedName name="CRRACACONV___PART3___REAANN0" localSheetId="2">Acte_intervention_professio!$B$40</definedName>
    <definedName name="CRRACACONV___PART4___REAANN0" localSheetId="2">Acte_intervention_professio!$B$41</definedName>
    <definedName name="CRRACACONV___PART5___REAANN0" localSheetId="2">Acte_intervention_professio!$B$42</definedName>
    <definedName name="CRRACACONV___PART6___REAANN0" localSheetId="2">Acte_intervention_professio!$B$43</definedName>
    <definedName name="CRRACACONV___PART7___REAANN0" localSheetId="2">Acte_intervention_professio!$B$44</definedName>
    <definedName name="CRRACACONV___PART8___REAANN0" localSheetId="2">Acte_intervention_professio!$B$45</definedName>
    <definedName name="CRRACACONV___PART9___REAANN0" localSheetId="2">Acte_intervention_professio!$B$46</definedName>
    <definedName name="CRRACAFILA___ACTAUT_____ANN0" localSheetId="2">Acte_intervention_professio!$B$14</definedName>
    <definedName name="CRRACAFILA___ACTAUT1____ANN0" localSheetId="2">Acte_intervention_professio!$B$17</definedName>
    <definedName name="CRRACAFILA___ACTAUT2____ANN0" localSheetId="2">Acte_intervention_professio!$C$17</definedName>
    <definedName name="CRRACAFILA___ACTAUT3____ANN0" localSheetId="2">Acte_intervention_professio!$D$17</definedName>
    <definedName name="CRRACAFILA___ACTAUT4____ANN0" localSheetId="2">Acte_intervention_professio!$E$17</definedName>
    <definedName name="CRRACAFILA___ACTAUTCO___ANN0" localSheetId="2">Acte_intervention_professio!$B$15</definedName>
    <definedName name="CRRACAFILA___ACTCOLL____ANN0" localSheetId="2">Acte_intervention_professio!$B$4</definedName>
    <definedName name="CRRACAFILA___ACTCRE_____ANN0" localSheetId="2">Acte_intervention_professio!$B$12</definedName>
    <definedName name="CRRACAFILA___ACTCRECO___ANN0" localSheetId="2">Acte_intervention_professio!$B$13</definedName>
    <definedName name="CRRACAFILA___ACTDOM_____ANN0" localSheetId="2">Acte_intervention_professio!$B$9</definedName>
    <definedName name="CRRACAFILA___ACTECO_____ANN0" localSheetId="2">Acte_intervention_professio!$B$10</definedName>
    <definedName name="CRRACAFILA___ACTECOCO___ANN0" localSheetId="2">Acte_intervention_professio!$B$11</definedName>
    <definedName name="CRRACAFILA___ACTMED_____ANN0" localSheetId="2">Acte_intervention_professio!$B$20</definedName>
    <definedName name="CRRACAFILA___ACTMEDP____ANN0" localSheetId="2">Acte_intervention_professio!$C$20</definedName>
    <definedName name="CRRACAFILA___ENFBILA_REAANN0" localSheetId="1">Enfants_accompagnes_AGR!$B$12</definedName>
    <definedName name="CRRACAFILA___ENFBILA0REAANN0">Enfants_accompagnes_AGR!$C$12</definedName>
    <definedName name="CRRACAFILA___ENFCONS_REAANN0" localSheetId="1">Enfants_accompagnes_AGR!$B$14</definedName>
    <definedName name="CRRACAFILA___ENFCONS0REAANN0" localSheetId="1">Enfants_accompagnes_AGR!$C$14</definedName>
    <definedName name="CRRACAFILA___ENFPREV_REAANN0" localSheetId="1">Enfants_accompagnes_AGR!$B$11</definedName>
    <definedName name="CRRACAFILA___ENFPREV0REAANN0" localSheetId="1">Enfants_accompagnes_AGR!$C$11</definedName>
    <definedName name="CRRACAFILA___ENFSUIV_REAANN0" localSheetId="1">Enfants_accompagnes_AGR!$B$13</definedName>
    <definedName name="CRRACAFILA___ENFSUIV0REAANN0" localSheetId="1">Enfants_accompagnes_AGR!$C$13</definedName>
    <definedName name="CRRACAFILA___ENTR____REAANN0" localSheetId="1">Enfants_accompagnes_AGR!$B$7</definedName>
    <definedName name="CRRACAFILA___ENTR___0REAANN2" localSheetId="1">Enfants_accompagnes_AGR!$C$7</definedName>
    <definedName name="CRRACAFILA___ENTRA___REAANN0" localSheetId="1">Enfants_accompagnes_AGR!$F$7</definedName>
    <definedName name="CRRACAFILA___ENTRP___REAANN0" localSheetId="1">Enfants_accompagnes_AGR!$E$7</definedName>
    <definedName name="CRRACAFILA___ENTRT___REAANN0" localSheetId="1">Enfants_accompagnes_AGR!$D$7</definedName>
    <definedName name="CRRACAFILA___FIACT___REAANN0" localSheetId="1">Enfants_accompagnes_AGR!$B$6</definedName>
    <definedName name="CRRACAFILA___FIACT__0REAANN1" localSheetId="1">Enfants_accompagnes_AGR!$C$6</definedName>
    <definedName name="CRRACAFILA___FIACTA__REAANN0" localSheetId="1">Enfants_accompagnes_AGR!$F$6</definedName>
    <definedName name="CRRACAFILA___FIACTP__REAANN0" localSheetId="1">Enfants_accompagnes_AGR!$E$6</definedName>
    <definedName name="CRRACAFILA___FIACTT__REAANN0" localSheetId="1">Enfants_accompagnes_AGR!$D$6</definedName>
    <definedName name="CRRACAFILA___SORT____REAANN0" localSheetId="1">Enfants_accompagnes_AGR!$B$8</definedName>
    <definedName name="CRRACAFILA___SORT___0REAANN3" localSheetId="1">Enfants_accompagnes_AGR!$C$8</definedName>
    <definedName name="CRRACAFILA___SORTA___REAANN0" localSheetId="1">Enfants_accompagnes_AGR!$F$8</definedName>
    <definedName name="CRRACAFILA___SORTAPBIREAANN0" localSheetId="1">Enfants_accompagnes_AGR!$B$243</definedName>
    <definedName name="CRRACAFILA___SORTAPSUREAANN0" localSheetId="1">Enfants_accompagnes_AGR!$B$244</definedName>
    <definedName name="CRRACAFILA___SORTP___REAANN0" localSheetId="1">Enfants_accompagnes_AGR!$E$8</definedName>
    <definedName name="CRRACAFILA___SORTPBI0REAANN4" localSheetId="1">Enfants_accompagnes_AGR!$C$243</definedName>
    <definedName name="CRRACAFILA___SORTPSU0REAANN5" localSheetId="1">Enfants_accompagnes_AGR!$C$244</definedName>
    <definedName name="CRRACAFILA___SORTT___REAANN0" localSheetId="1">Enfants_accompagnes_AGR!$D$8</definedName>
    <definedName name="CRRACAFILA_SERVNREA_0REAANN0" localSheetId="1">Enfants_accompagnes_AGR!$D$18</definedName>
    <definedName name="CRRACAFILA_SERVPROG_0REAANN0" localSheetId="1">Enfants_accompagnes_AGR!$D$17</definedName>
    <definedName name="CRRACAFILA_SERVREA__0REAANN0" localSheetId="1">Enfants_accompagnes_AGR!$D$19</definedName>
    <definedName name="CRRACAIDEN_____PDAP_____ANN0">'Identification du CAMSP'!$G$19</definedName>
    <definedName name="CRRACAIDEN___ANNEEREF___ANN0" localSheetId="0">'Identification du CAMSP'!$G$2</definedName>
    <definedName name="CRRACAIDEN___CAPAAUTD___ANN0">'Identification du CAMSP'!$G$16</definedName>
    <definedName name="CRRACAIDEN___CAPAAUTF___ANN0">'Identification du CAMSP'!$G$14</definedName>
    <definedName name="CRRACAIDEN___CAPAAUTS___ANN0">'Identification du CAMSP'!$G$15</definedName>
    <definedName name="CRRACAIDEN___CODEPOST___ANN0">'Identification du CAMSP'!$G$11</definedName>
    <definedName name="CRRACAIDEN___CONFRDV____ANN0">'Identification du CAMSP'!$G$41</definedName>
    <definedName name="CRRACAIDEN___DATOUV10___ANN0">'Identification du CAMSP'!$P$28</definedName>
    <definedName name="CRRACAIDEN___DATOUV11___ANN0">'Identification du CAMSP'!$Q$28</definedName>
    <definedName name="CRRACAIDEN___DATOUV12___ANN0">'Identification du CAMSP'!$R$28</definedName>
    <definedName name="CRRACAIDEN___DATOUV13___ANN0">'Identification du CAMSP'!$S$28</definedName>
    <definedName name="CRRACAIDEN___DATOUV2____ANN0">'Identification du CAMSP'!$H$28</definedName>
    <definedName name="CRRACAIDEN___DATOUV3____ANN0">'Identification du CAMSP'!$I$28</definedName>
    <definedName name="CRRACAIDEN___DATOUV4____ANN0">'Identification du CAMSP'!$J$28</definedName>
    <definedName name="CRRACAIDEN___DATOUV5____ANN0">'Identification du CAMSP'!$K$28</definedName>
    <definedName name="CRRACAIDEN___DATOUV6____ANN0">'Identification du CAMSP'!$L$28</definedName>
    <definedName name="CRRACAIDEN___DATOUV7____ANN0">'Identification du CAMSP'!$M$28</definedName>
    <definedName name="CRRACAIDEN___DATOUV8____ANN0">'Identification du CAMSP'!$N$28</definedName>
    <definedName name="CRRACAIDEN___DATOUV9____ANN0">'Identification du CAMSP'!$O$28</definedName>
    <definedName name="CRRACAIDEN___DATOUVPR___ANN0">'Identification du CAMSP'!$G$28</definedName>
    <definedName name="CRRACAIDEN___DISPOSIT___ANN0">'Identification du CAMSP'!$G$22</definedName>
    <definedName name="CRRACAIDEN___EDITEURN___ANN0">'Identification du CAMSP'!$G$12</definedName>
    <definedName name="CRRACAIDEN___HSEM_______ANN0">'Identification du CAMSP'!$G$32</definedName>
    <definedName name="CRRACAIDEN___HSEM10_____ANN0">'Identification du CAMSP'!$P$32</definedName>
    <definedName name="CRRACAIDEN___HSEM11_____ANN0">'Identification du CAMSP'!$Q$32</definedName>
    <definedName name="CRRACAIDEN___HSEM12_____ANN0">'Identification du CAMSP'!$R$32</definedName>
    <definedName name="CRRACAIDEN___HSEM13_____ANN0">'Identification du CAMSP'!$S$32</definedName>
    <definedName name="CRRACAIDEN___HSEM2______ANN0">'Identification du CAMSP'!$H$32</definedName>
    <definedName name="CRRACAIDEN___HSEM3______ANN0">'Identification du CAMSP'!$I$32</definedName>
    <definedName name="CRRACAIDEN___HSEM4______ANN0">'Identification du CAMSP'!$J$32</definedName>
    <definedName name="CRRACAIDEN___HSEM5______ANN0">'Identification du CAMSP'!$K$32</definedName>
    <definedName name="CRRACAIDEN___HSEM6______ANN0">'Identification du CAMSP'!$L$32</definedName>
    <definedName name="CRRACAIDEN___HSEM7______ANN0">'Identification du CAMSP'!$M$32</definedName>
    <definedName name="CRRACAIDEN___HSEM8______ANN0">'Identification du CAMSP'!$N$32</definedName>
    <definedName name="CRRACAIDEN___HSEM9______ANN0">'Identification du CAMSP'!$O$32</definedName>
    <definedName name="CRRACAIDEN___JOUROU10___ANN0">'Identification du CAMSP'!$P$29</definedName>
    <definedName name="CRRACAIDEN___JOUROU11___ANN0">'Identification du CAMSP'!$Q$29</definedName>
    <definedName name="CRRACAIDEN___JOUROU12___ANN0">'Identification du CAMSP'!$R$29</definedName>
    <definedName name="CRRACAIDEN___JOUROU13___ANN0">'Identification du CAMSP'!$S$29</definedName>
    <definedName name="CRRACAIDEN___LOGICIEL___ANN0">'Identification du CAMSP'!$G$13</definedName>
    <definedName name="CRRACAIDEN___MESSAGE2___ANN0">'Identification du CAMSP'!$G$38</definedName>
    <definedName name="CRRACAIDEN___MESSAGE3___ANN0">'Identification du CAMSP'!$H$38</definedName>
    <definedName name="CRRACAIDEN___MESSAGE4___ANN0">'Identification du CAMSP'!$I$38</definedName>
    <definedName name="CRRACAIDEN___NFINES10___ANN0">'Identification du CAMSP'!$P$27</definedName>
    <definedName name="CRRACAIDEN___NFINES11___ANN0">'Identification du CAMSP'!$Q$27</definedName>
    <definedName name="CRRACAIDEN___NFINES12___ANN0">'Identification du CAMSP'!$R$27</definedName>
    <definedName name="CRRACAIDEN___NFINES13___ANN0">'Identification du CAMSP'!$S$27</definedName>
    <definedName name="CRRACAIDEN___NFINESS____ANN0">'Identification du CAMSP'!$G$27</definedName>
    <definedName name="CRRACAIDEN___NFINESS2___ANN0">'Identification du CAMSP'!$H$27</definedName>
    <definedName name="CRRACAIDEN___NFINESS3___ANN0">'Identification du CAMSP'!$I$27</definedName>
    <definedName name="CRRACAIDEN___NFINESS4___ANN0">'Identification du CAMSP'!$J$27</definedName>
    <definedName name="CRRACAIDEN___NFINESS5___ANN0">'Identification du CAMSP'!$K$27</definedName>
    <definedName name="CRRACAIDEN___NFINESS6___ANN0">'Identification du CAMSP'!$L$27</definedName>
    <definedName name="CRRACAIDEN___NFINESS7___ANN0">'Identification du CAMSP'!$M$27</definedName>
    <definedName name="CRRACAIDEN___NFINESS8___ANN0">'Identification du CAMSP'!$N$27</definedName>
    <definedName name="CRRACAIDEN___NFINESS9___ANN0">'Identification du CAMSP'!$O$27</definedName>
    <definedName name="CRRACAIDEN___NOMETAB____ANN0">'Identification du CAMSP'!$G$10</definedName>
    <definedName name="CRRACAIDEN___OUVHORS10__ANN0">'Identification du CAMSP'!$P$33</definedName>
    <definedName name="CRRACAIDEN___OUVHORS11__ANN0">'Identification du CAMSP'!$Q$33</definedName>
    <definedName name="CRRACAIDEN___OUVHORS12__ANN0">'Identification du CAMSP'!$R$33</definedName>
    <definedName name="CRRACAIDEN___OUVHORS13__ANN0">'Identification du CAMSP'!$S$33</definedName>
    <definedName name="CRRACAIDEN___OUVHORS2___ANN0">'Identification du CAMSP'!$H$33</definedName>
    <definedName name="CRRACAIDEN___OUVHORS3___ANN0">'Identification du CAMSP'!$I$33</definedName>
    <definedName name="CRRACAIDEN___OUVHORS4___ANN0">'Identification du CAMSP'!$J$33</definedName>
    <definedName name="CRRACAIDEN___OUVHORS5___ANN0">'Identification du CAMSP'!$K$33</definedName>
    <definedName name="CRRACAIDEN___OUVHORS6___ANN0">'Identification du CAMSP'!$L$33</definedName>
    <definedName name="CRRACAIDEN___OUVHORS7___ANN0">'Identification du CAMSP'!$M$33</definedName>
    <definedName name="CRRACAIDEN___OUVHORS8___ANN0">'Identification du CAMSP'!$N$33</definedName>
    <definedName name="CRRACAIDEN___OUVHORS9___ANN0">'Identification du CAMSP'!$O$33</definedName>
    <definedName name="CRRACAIDEN___OUVHORSSP__ANN0">'Identification du CAMSP'!$G$33</definedName>
    <definedName name="CRRACAIDEN___PCOPARTI___ANN0">'Identification du CAMSP'!$G$21</definedName>
    <definedName name="CRRACAIDEN___PCOPORT____ANN0">'Identification du CAMSP'!$G$20</definedName>
    <definedName name="CRRACAIDEN___PERMTEL10__ANN0">'Identification du CAMSP'!$P$35</definedName>
    <definedName name="CRRACAIDEN___PERMTEL11__ANN0">'Identification du CAMSP'!$Q$35</definedName>
    <definedName name="CRRACAIDEN___PERMTEL12__ANN0">'Identification du CAMSP'!$R$35</definedName>
    <definedName name="CRRACAIDEN___PERMTEL13__ANN0">'Identification du CAMSP'!$S$35</definedName>
    <definedName name="CRRACAIDEN___PERMTEL2___ANN0">'Identification du CAMSP'!$H$35</definedName>
    <definedName name="CRRACAIDEN___PERMTEL3___ANN0">'Identification du CAMSP'!$I$35</definedName>
    <definedName name="CRRACAIDEN___PERMTEL4___ANN0">'Identification du CAMSP'!$J$35</definedName>
    <definedName name="CRRACAIDEN___PERMTEL5___ANN0">'Identification du CAMSP'!$K$35</definedName>
    <definedName name="CRRACAIDEN___PERMTEL6___ANN0">'Identification du CAMSP'!$L$35</definedName>
    <definedName name="CRRACAIDEN___PERMTEL7___ANN0">'Identification du CAMSP'!$M$35</definedName>
    <definedName name="CRRACAIDEN___PERMTEL8___ANN0">'Identification du CAMSP'!$N$35</definedName>
    <definedName name="CRRACAIDEN___PERMTEL9___ANN0">'Identification du CAMSP'!$O$35</definedName>
    <definedName name="CRRACAIDEN___PERMTELSP__ANN0">'Identification du CAMSP'!$G$35</definedName>
    <definedName name="CRRACAIDEN___REPURG2____ANN0">'Identification du CAMSP'!$G$39</definedName>
    <definedName name="CRRACAIDEN___REPURG3____ANN0">'Identification du CAMSP'!$H$39</definedName>
    <definedName name="CRRACAIDEN___REPURG4____ANN0">'Identification du CAMSP'!$I$39</definedName>
    <definedName name="CRRACAIDEN___SAMOUV10___ANN0">'Identification du CAMSP'!$P$34</definedName>
    <definedName name="CRRACAIDEN___SAMOUV11___ANN0">'Identification du CAMSP'!$Q$34</definedName>
    <definedName name="CRRACAIDEN___SAMOUV12___ANN0">'Identification du CAMSP'!$R$34</definedName>
    <definedName name="CRRACAIDEN___SAMOUV13___ANN0">'Identification du CAMSP'!$S$34</definedName>
    <definedName name="CRRACAIDEN___SAMOUV2____ANN0">'Identification du CAMSP'!$H$34</definedName>
    <definedName name="CRRACAIDEN___SAMOUV3____ANN0">'Identification du CAMSP'!$I$34</definedName>
    <definedName name="CRRACAIDEN___SAMOUV4____ANN0">'Identification du CAMSP'!$J$34</definedName>
    <definedName name="CRRACAIDEN___SAMOUV5____ANN0">'Identification du CAMSP'!$K$34</definedName>
    <definedName name="CRRACAIDEN___SAMOUV6____ANN0">'Identification du CAMSP'!$L$34</definedName>
    <definedName name="CRRACAIDEN___SAMOUV7____ANN0">'Identification du CAMSP'!$M$34</definedName>
    <definedName name="CRRACAIDEN___SAMOUV8____ANN0">'Identification du CAMSP'!$N$34</definedName>
    <definedName name="CRRACAIDEN___SAMOUV9____ANN0">'Identification du CAMSP'!$O$34</definedName>
    <definedName name="CRRACAIDEN___SAMOUVPR___ANN0">'Identification du CAMSP'!$G$34</definedName>
    <definedName name="CRRACAIDEN___SEMAFE10___ANN0">'Identification du CAMSP'!$P$30</definedName>
    <definedName name="CRRACAIDEN___SEMAFE11___ANN0">'Identification du CAMSP'!$Q$30</definedName>
    <definedName name="CRRACAIDEN___SEMAFE12___ANN0">'Identification du CAMSP'!$R$30</definedName>
    <definedName name="CRRACAIDEN___SEMAFE13___ANN0">'Identification du CAMSP'!$S$30</definedName>
    <definedName name="CRRACAIDEN___SEMAFE2____ANN0">'Identification du CAMSP'!$H$30</definedName>
    <definedName name="CRRACAIDEN___SEMAFE3____ANN0">'Identification du CAMSP'!$I$30</definedName>
    <definedName name="CRRACAIDEN___SEMAFE4____ANN0">'Identification du CAMSP'!$J$30</definedName>
    <definedName name="CRRACAIDEN___SEMAFE5____ANN0">'Identification du CAMSP'!$K$30</definedName>
    <definedName name="CRRACAIDEN___SEMAFE6____ANN0">'Identification du CAMSP'!$L$30</definedName>
    <definedName name="CRRACAIDEN___SEMAFE7____ANN0">'Identification du CAMSP'!$M$30</definedName>
    <definedName name="CRRACAIDEN___SEMAFE8____ANN0">'Identification du CAMSP'!$N$30</definedName>
    <definedName name="CRRACAIDEN___SEMAFE9____ANN0">'Identification du CAMSP'!$O$30</definedName>
    <definedName name="CRRACAIDEN___SEMAFEPR___ANN0">'Identification du CAMSP'!$G$30</definedName>
    <definedName name="CRRACAIDEN___SPECIAL1___ANN0">'Identification du CAMSP'!$G$18</definedName>
    <definedName name="CRRACAIDEN___SPECIAL2___ANN0">'Identification du CAMSP'!$H$18</definedName>
    <definedName name="CRRACAIDEN___SPECIAL3___ANN0">'Identification du CAMSP'!$I$18</definedName>
    <definedName name="CRRACAIDEN___SPECIAL4___ANN0">'Identification du CAMSP'!$J$18</definedName>
    <definedName name="CRRACAMEDE___AUCUNEET___ANN0" localSheetId="1">Enfants_accompagnes_AGR!$B$141</definedName>
    <definedName name="CRRACAMEDE___AUTRETI1___ANN0" localSheetId="1">Enfants_accompagnes_AGR!$B$143</definedName>
    <definedName name="CRRACAMEDE___AUTRETIO___ANN0" localSheetId="1">Enfants_accompagnes_AGR!$B$142</definedName>
    <definedName name="CRRACAMEDE___DIAG11_____ANN0" localSheetId="1">Enfants_accompagnes_AGR!$B$127</definedName>
    <definedName name="CRRACAMEDE___DIAG110____ANN0" localSheetId="1">Enfants_accompagnes_AGR!$B$136</definedName>
    <definedName name="CRRACAMEDE___DIAG111____ANN0" localSheetId="1">Enfants_accompagnes_AGR!$B$137</definedName>
    <definedName name="CRRACAMEDE___DIAG112____ANN0" localSheetId="1">Enfants_accompagnes_AGR!$B$138</definedName>
    <definedName name="CRRACAMEDE___DIAG113____ANN0" localSheetId="1">Enfants_accompagnes_AGR!$B$139</definedName>
    <definedName name="CRRACAMEDE___DIAG114____ANN0" localSheetId="1">Enfants_accompagnes_AGR!$B$140</definedName>
    <definedName name="CRRACAMEDE___DIAG12_____ANN0" localSheetId="1">Enfants_accompagnes_AGR!$B$128</definedName>
    <definedName name="CRRACAMEDE___DIAG13_____ANN0" localSheetId="1">Enfants_accompagnes_AGR!$B$129</definedName>
    <definedName name="CRRACAMEDE___DIAG14_____ANN0" localSheetId="1">Enfants_accompagnes_AGR!$B$130</definedName>
    <definedName name="CRRACAMEDE___DIAG15_____ANN0" localSheetId="1">Enfants_accompagnes_AGR!$B$131</definedName>
    <definedName name="CRRACAMEDE___DIAG16_____ANN0" localSheetId="1">Enfants_accompagnes_AGR!$B$132</definedName>
    <definedName name="CRRACAMEDE___DIAG17_____ANN0" localSheetId="1">Enfants_accompagnes_AGR!$B$133</definedName>
    <definedName name="CRRACAMEDE___DIAG18_____ANN0" localSheetId="1">Enfants_accompagnes_AGR!$B$134</definedName>
    <definedName name="CRRACAMEDE___DIAG19_____ANN0" localSheetId="1">Enfants_accompagnes_AGR!$B$135</definedName>
    <definedName name="CRRACAMEDE___EPILEPS____ANN0" localSheetId="1">Enfants_accompagnes_AGR!$B$153</definedName>
    <definedName name="CRRACAMEDE___ETIOCIM111_ANN0" localSheetId="1">Enfants_accompagnes_AGR!$B$148</definedName>
    <definedName name="CRRACAMEDE___ETIOCIM1110ANN0" localSheetId="1">Enfants_accompagnes_AGR!$B$158</definedName>
    <definedName name="CRRACAMEDE___ETIOCIM1111ANN0" localSheetId="1">Enfants_accompagnes_AGR!$B$159</definedName>
    <definedName name="CRRACAMEDE___ETIOCIM1112ANN0" localSheetId="1">Enfants_accompagnes_AGR!$B$160</definedName>
    <definedName name="CRRACAMEDE___ETIOCIM1113ANN0" localSheetId="1">Enfants_accompagnes_AGR!$B$161</definedName>
    <definedName name="CRRACAMEDE___ETIOCIM1114ANN0" localSheetId="1">Enfants_accompagnes_AGR!$B$162</definedName>
    <definedName name="CRRACAMEDE___ETIOCIM1115ANN0" localSheetId="1">Enfants_accompagnes_AGR!$B$163</definedName>
    <definedName name="CRRACAMEDE___ETIOCIM1116ANN0" localSheetId="1">Enfants_accompagnes_AGR!$B$164</definedName>
    <definedName name="CRRACAMEDE___ETIOCIM1117ANN0" localSheetId="1">Enfants_accompagnes_AGR!$B$165</definedName>
    <definedName name="CRRACAMEDE___ETIOCIM1118ANN0" localSheetId="1">Enfants_accompagnes_AGR!$B$166</definedName>
    <definedName name="CRRACAMEDE___ETIOCIM1119ANN0" localSheetId="1">Enfants_accompagnes_AGR!$B$167</definedName>
    <definedName name="CRRACAMEDE___ETIOCIM112_ANN0" localSheetId="1">Enfants_accompagnes_AGR!$B$149</definedName>
    <definedName name="CRRACAMEDE___ETIOCIM1120ANN0" localSheetId="1">Enfants_accompagnes_AGR!$B$168</definedName>
    <definedName name="CRRACAMEDE___ETIOCIM1121ANN0" localSheetId="1">Enfants_accompagnes_AGR!$B$169</definedName>
    <definedName name="CRRACAMEDE___ETIOCIM1122ANN0" localSheetId="1">Enfants_accompagnes_AGR!$B$170</definedName>
    <definedName name="CRRACAMEDE___ETIOCIM1123ANN0" localSheetId="1">Enfants_accompagnes_AGR!$B$171</definedName>
    <definedName name="CRRACAMEDE___ETIOCIM1124ANN0" localSheetId="1">Enfants_accompagnes_AGR!$B$172</definedName>
    <definedName name="CRRACAMEDE___ETIOCIM1125ANN0" localSheetId="1">Enfants_accompagnes_AGR!$B$173</definedName>
    <definedName name="CRRACAMEDE___ETIOCIM1126ANN0" localSheetId="1">Enfants_accompagnes_AGR!$B$174</definedName>
    <definedName name="CRRACAMEDE___ETIOCIM1127ANN0" localSheetId="1">Enfants_accompagnes_AGR!$B$175</definedName>
    <definedName name="CRRACAMEDE___ETIOCIM1128ANN0" localSheetId="1">Enfants_accompagnes_AGR!$B$176</definedName>
    <definedName name="CRRACAMEDE___ETIOCIM1129ANN0" localSheetId="1">Enfants_accompagnes_AGR!$B$177</definedName>
    <definedName name="CRRACAMEDE___ETIOCIM113_ANN0" localSheetId="1">Enfants_accompagnes_AGR!$B$150</definedName>
    <definedName name="CRRACAMEDE___ETIOCIM114_ANN0" localSheetId="1">Enfants_accompagnes_AGR!$B$151</definedName>
    <definedName name="CRRACAMEDE___ETIOCIM115_ANN0" localSheetId="1">Enfants_accompagnes_AGR!$B$152</definedName>
    <definedName name="CRRACAMEDE___ETIOCIM116_ANN0" localSheetId="1">Enfants_accompagnes_AGR!$B$154</definedName>
    <definedName name="CRRACAMEDE___ETIOCIM117_ANN0" localSheetId="1">Enfants_accompagnes_AGR!$B$155</definedName>
    <definedName name="CRRACAMEDE___ETIOCIM118_ANN0" localSheetId="1">Enfants_accompagnes_AGR!$B$156</definedName>
    <definedName name="CRRACAMEDE___ETIOCIM119_ANN0" localSheetId="1">Enfants_accompagnes_AGR!$B$157</definedName>
    <definedName name="CRRACAMEDE___ETIOCIM11TOANN0">Enfants_accompagnes_AGR!$B$179</definedName>
    <definedName name="CRRACAMEDE___FACTPSSP___ANN0" localSheetId="1">Enfants_accompagnes_AGR!$B$178</definedName>
    <definedName name="CRRACAMEDE___HANDIRAR___ANN0" localSheetId="1">Enfants_accompagnes_AGR!$B$145</definedName>
    <definedName name="CRRACAMEDE___MALARARE___ANN0" localSheetId="1">Enfants_accompagnes_AGR!$B$180</definedName>
    <definedName name="CRRACAMSP_ACTEINDIV__REAANN0">Acte_intervention_professio!$B$5</definedName>
    <definedName name="CRRACAMSP_ACTEINDIVT_REAANN0">Acte_intervention_professio!$B$6</definedName>
    <definedName name="CRRACASCO____INCONNU0REAANN0" localSheetId="1">Enfants_accompagnes_AGR!$C$114</definedName>
    <definedName name="CRRACASCO____INCONNUAREAANN0" localSheetId="1">Enfants_accompagnes_AGR!$H$114</definedName>
    <definedName name="CRRACASCO____INCONNUEREAANN0" localSheetId="1">Enfants_accompagnes_AGR!$B$114</definedName>
    <definedName name="CRRACASCO____INCONNUPREAANN0" localSheetId="1">Enfants_accompagnes_AGR!$F$114</definedName>
    <definedName name="CRRACASCO____INCONNUTREAANN0" localSheetId="1">Enfants_accompagnes_AGR!$D$114</definedName>
    <definedName name="CRRACASCO____NON_3A_0REAANN0" localSheetId="1">Enfants_accompagnes_AGR!$C$113</definedName>
    <definedName name="CRRACASCO____NONP3A__REAANN0" localSheetId="1">Enfants_accompagnes_AGR!$B$113</definedName>
    <definedName name="CRRACASCO____NONP3AT_REAANN0" localSheetId="1">Enfants_accompagnes_AGR!$H$113</definedName>
    <definedName name="CRRACASCO____NONP3P__REAANN0" localSheetId="1">Enfants_accompagnes_AGR!$F$113</definedName>
    <definedName name="CRRACASCO____NONP3T__REAANN0" localSheetId="1">Enfants_accompagnes_AGR!$D$113</definedName>
    <definedName name="CRRACASCO____SCOL___0REAANN0" localSheetId="1">Enfants_accompagnes_AGR!$C$115</definedName>
    <definedName name="CRRACASCO____SCOL___TREAANN0" localSheetId="1">Enfants_accompagnes_AGR!$B$115</definedName>
    <definedName name="CRRACASCO____SCOLA__TREAANN0">Enfants_accompagnes_AGR!$H$115</definedName>
    <definedName name="CRRACASCO____SCOLAESTREAANN0" localSheetId="1">Enfants_accompagnes_AGR!$B$121</definedName>
    <definedName name="CRRACASCO____SCOLP__TREAANN0" localSheetId="1">Enfants_accompagnes_AGR!$F$115</definedName>
    <definedName name="CRRACASCO____SCOLT__TREAANN0" localSheetId="1">Enfants_accompagnes_AGR!$D$115</definedName>
    <definedName name="CRRACASCO____SCOLULITREAANN0" localSheetId="1">Enfants_accompagnes_AGR!$D$121</definedName>
    <definedName name="CRRACASCO____TM12H___REAANN0" localSheetId="1">Enfants_accompagnes_AGR!$B$112</definedName>
    <definedName name="CRRACASCO____TM12H__0REAANN0" localSheetId="1">Enfants_accompagnes_AGR!$C$112</definedName>
    <definedName name="CRRACASCO____TM12HA__REAANN0" localSheetId="1">Enfants_accompagnes_AGR!$H$112</definedName>
    <definedName name="CRRACASCO____TM12HAC_REAANN0" localSheetId="1">Enfants_accompagnes_AGR!$B$120</definedName>
    <definedName name="CRRACASCO____TM12HP__REAANN0" localSheetId="1">Enfants_accompagnes_AGR!$F$112</definedName>
    <definedName name="CRRACASCO____TM12HT__REAANN0" localSheetId="1">Enfants_accompagnes_AGR!$D$112</definedName>
    <definedName name="CRRACASCO____TM12HUL_REAANN0" localSheetId="1">Enfants_accompagnes_AGR!$D$120</definedName>
    <definedName name="CRRACASCO____TPL_____REAANN0" localSheetId="1">Enfants_accompagnes_AGR!$B$110</definedName>
    <definedName name="CRRACASCO____TPL____0REAANN0" localSheetId="1">Enfants_accompagnes_AGR!$C$110</definedName>
    <definedName name="CRRACASCO____TPLA____REAANN0" localSheetId="1">Enfants_accompagnes_AGR!$H$110</definedName>
    <definedName name="CRRACASCO____TPLAC___REAANN0" localSheetId="1">Enfants_accompagnes_AGR!$B$118</definedName>
    <definedName name="CRRACASCO____TPLP____REAANN0" localSheetId="1">Enfants_accompagnes_AGR!$F$110</definedName>
    <definedName name="CRRACASCO____TPLT____REAANN0" localSheetId="1">Enfants_accompagnes_AGR!$D$110</definedName>
    <definedName name="CRRACASCO____TPLUL___REAANN0" localSheetId="1">Enfants_accompagnes_AGR!$D$118</definedName>
    <definedName name="CRRACASCO____TPP_____REAANN0" localSheetId="1">Enfants_accompagnes_AGR!$B$111</definedName>
    <definedName name="CRRACASCO____TPP____0REAANN0" localSheetId="1">Enfants_accompagnes_AGR!$C$111</definedName>
    <definedName name="CRRACASCO____TPPA____REAANN0" localSheetId="1">Enfants_accompagnes_AGR!$H$111</definedName>
    <definedName name="CRRACASCO____TPPAC___REAANN0" localSheetId="1">Enfants_accompagnes_AGR!$B$119</definedName>
    <definedName name="CRRACASCO____TPPP____REAANN0" localSheetId="1">Enfants_accompagnes_AGR!$F$111</definedName>
    <definedName name="CRRACASCO____TPPT____REAANN0" localSheetId="1">Enfants_accompagnes_AGR!$D$111</definedName>
    <definedName name="CRRACASCO____TPPUL___REAANN0" localSheetId="1">Enfants_accompagnes_AGR!$D$119</definedName>
    <definedName name="CRRACASTAT___AG0____0REAANN0" localSheetId="1">Enfants_accompagnes_AGR!$E$48</definedName>
    <definedName name="CRRACASTAT___AG0____TREAANN0" localSheetId="1">Enfants_accompagnes_AGR!$D$48</definedName>
    <definedName name="CRRACASTAT___AG1____0REAANN0" localSheetId="1">Enfants_accompagnes_AGR!$E$49</definedName>
    <definedName name="CRRACASTAT___AG1____TREAANN0" localSheetId="1">Enfants_accompagnes_AGR!$D$49</definedName>
    <definedName name="CRRACASTAT___AG2____0REAANN0" localSheetId="1">Enfants_accompagnes_AGR!$E$50</definedName>
    <definedName name="CRRACASTAT___AG2____TREAANN0" localSheetId="1">Enfants_accompagnes_AGR!$D$50</definedName>
    <definedName name="CRRACASTAT___AG3____0REAANN0" localSheetId="1">Enfants_accompagnes_AGR!$E$51</definedName>
    <definedName name="CRRACASTAT___AG3____TREAANN0" localSheetId="1">Enfants_accompagnes_AGR!$D$51</definedName>
    <definedName name="CRRACASTAT___AG4____0REAANN0" localSheetId="1">Enfants_accompagnes_AGR!$E$52</definedName>
    <definedName name="CRRACASTAT___AG4____TREAANN0" localSheetId="1">Enfants_accompagnes_AGR!$D$52</definedName>
    <definedName name="CRRACASTAT___AG5____0REAANN0" localSheetId="1">Enfants_accompagnes_AGR!$E$53</definedName>
    <definedName name="CRRACASTAT___AG5____TREAANN0" localSheetId="1">Enfants_accompagnes_AGR!$D$53</definedName>
    <definedName name="CRRACASTAT___AG6____0REAANN0" localSheetId="1">Enfants_accompagnes_AGR!$E$54</definedName>
    <definedName name="CRRACASTAT___AG6____TREAANN0" localSheetId="1">Enfants_accompagnes_AGR!$D$54</definedName>
    <definedName name="CRRACASTAT___AG7____0REAANN0" localSheetId="1">Enfants_accompagnes_AGR!$E$55</definedName>
    <definedName name="CRRACASTAT___AG7____TREAANN0" localSheetId="1">Enfants_accompagnes_AGR!$D$55</definedName>
    <definedName name="CRRACASTAT___AGF____TREAANN0">Enfants_accompagnes_AGR!$C$56</definedName>
    <definedName name="CRRACASTAT___AGM____TREAANN0">Enfants_accompagnes_AGR!$B$56</definedName>
    <definedName name="CRRACASTAT___AGS____0REAANN0" localSheetId="1">Enfants_accompagnes_AGR!$E$56</definedName>
    <definedName name="CRRACASTAT___AGS____TREAANN0" localSheetId="1">Enfants_accompagnes_AGR!$D$56</definedName>
    <definedName name="CRRACASTAT___AUTRETI1___ANN0" localSheetId="1">Enfants_accompagnes_AGR!$C$143</definedName>
    <definedName name="CRRACASTAT___AUTRETIO___ANN0" localSheetId="1">Enfants_accompagnes_AGR!$C$141</definedName>
    <definedName name="CRRACASTAT___AUTRFAC1___ANN0">Enfants_accompagnes_AGR!$C$194</definedName>
    <definedName name="CRRACASTAT___AUTRFAC2___ANN0">Enfants_accompagnes_AGR!$C$195</definedName>
    <definedName name="CRRACASTAT___AUTRFAC3___ANN0">Enfants_accompagnes_AGR!$C$196</definedName>
    <definedName name="CRRACASTAT___AUTRFAC4___ANN0">Enfants_accompagnes_AGR!$C$197</definedName>
    <definedName name="CRRACASTAT___AUTRFAC5___ANN0">Enfants_accompagnes_AGR!$C$198</definedName>
    <definedName name="CRRACASTAT___DIAG1______ANN0" localSheetId="1">Enfants_accompagnes_AGR!$B$144</definedName>
    <definedName name="CRRACASTAT___DIAG11_____ANN0" localSheetId="1">Enfants_accompagnes_AGR!$C$127</definedName>
    <definedName name="CRRACASTAT___DIAG110____ANN0">Enfants_accompagnes_AGR!$C$136</definedName>
    <definedName name="CRRACASTAT___DIAG111____ANN0">Enfants_accompagnes_AGR!$C$137</definedName>
    <definedName name="CRRACASTAT___DIAG112____ANN0">Enfants_accompagnes_AGR!$C$138</definedName>
    <definedName name="CRRACASTAT___DIAG113____ANN0">Enfants_accompagnes_AGR!$C$139</definedName>
    <definedName name="CRRACASTAT___DIAG114____ANN0">Enfants_accompagnes_AGR!$C$140</definedName>
    <definedName name="CRRACASTAT___DIAG12_____ANN0" localSheetId="1">Enfants_accompagnes_AGR!$C$128</definedName>
    <definedName name="CRRACASTAT___DIAG13_____ANN0" localSheetId="1">Enfants_accompagnes_AGR!$C$129</definedName>
    <definedName name="CRRACASTAT___DIAG14_____ANN0" localSheetId="1">Enfants_accompagnes_AGR!$C$130</definedName>
    <definedName name="CRRACASTAT___DIAG15_____ANN0" localSheetId="1">Enfants_accompagnes_AGR!$C$131</definedName>
    <definedName name="CRRACASTAT___DIAG16_____ANN0" localSheetId="1">Enfants_accompagnes_AGR!$C$132</definedName>
    <definedName name="CRRACASTAT___DIAG17_____ANN0" localSheetId="1">Enfants_accompagnes_AGR!$C$133</definedName>
    <definedName name="CRRACASTAT___DIAG18_____ANN0" localSheetId="1">Enfants_accompagnes_AGR!$C$134</definedName>
    <definedName name="CRRACASTAT___DIAG19_____ANN0" localSheetId="1">Enfants_accompagnes_AGR!$C$135</definedName>
    <definedName name="CRRACASTAT___DIAG2______ANN0">Enfants_accompagnes_AGR!$C$144</definedName>
    <definedName name="CRRACASTAT___DURPEC_0REAANN0" localSheetId="1">Enfants_accompagnes_AGR!$C$268</definedName>
    <definedName name="CRRACASTAT___DURPEC_TREAANN0" localSheetId="1">Enfants_accompagnes_AGR!$B$268</definedName>
    <definedName name="CRRACASTAT___DURPEC00REAANN0" localSheetId="1">Enfants_accompagnes_AGR!$C$261</definedName>
    <definedName name="CRRACASTAT___DURPEC10REAANN0" localSheetId="1">Enfants_accompagnes_AGR!$C$262</definedName>
    <definedName name="CRRACASTAT___DURPEC20REAANN0" localSheetId="1">Enfants_accompagnes_AGR!$C$263</definedName>
    <definedName name="CRRACASTAT___DURPEC30REAANN0" localSheetId="1">Enfants_accompagnes_AGR!$C$264</definedName>
    <definedName name="CRRACASTAT___DURPEC40REAANN0" localSheetId="1">Enfants_accompagnes_AGR!$C$265</definedName>
    <definedName name="CRRACASTAT___DURPEC50REAANN0" localSheetId="1">Enfants_accompagnes_AGR!$C$266</definedName>
    <definedName name="CRRACASTAT___DURPEC60REAANN0" localSheetId="1">Enfants_accompagnes_AGR!$C$267</definedName>
    <definedName name="CRRACASTAT___ENFRISQU___ANN0" localSheetId="1">Enfants_accompagnes_AGR!$C$142</definedName>
    <definedName name="CRRACASTAT___ENT0A___REAANN0">Enfants_accompagnes_AGR!$I$203</definedName>
    <definedName name="CRRACASTAT___ENT0P___REAANN0">Enfants_accompagnes_AGR!$G$203</definedName>
    <definedName name="CRRACASTAT___ENT0T___REAANN0">Enfants_accompagnes_AGR!$E$203</definedName>
    <definedName name="CRRACASTAT___ENT1A___REAANN0">Enfants_accompagnes_AGR!$I$204</definedName>
    <definedName name="CRRACASTAT___ENT1P___REAANN0">Enfants_accompagnes_AGR!$G$204</definedName>
    <definedName name="CRRACASTAT___ENT1T___REAANN0">Enfants_accompagnes_AGR!$E$204</definedName>
    <definedName name="CRRACASTAT___ENT2A___REAANN0">Enfants_accompagnes_AGR!$I$205</definedName>
    <definedName name="CRRACASTAT___ENT2P___REAANN0">Enfants_accompagnes_AGR!$G$205</definedName>
    <definedName name="CRRACASTAT___ENT2T___REAANN0">Enfants_accompagnes_AGR!$E$205</definedName>
    <definedName name="CRRACASTAT___ENT3A___REAANN0">Enfants_accompagnes_AGR!$I$206</definedName>
    <definedName name="CRRACASTAT___ENT3P___REAANN0">Enfants_accompagnes_AGR!$G$206</definedName>
    <definedName name="CRRACASTAT___ENT3T___REAANN0">Enfants_accompagnes_AGR!$E$206</definedName>
    <definedName name="CRRACASTAT___ENT4A___REAANN0">Enfants_accompagnes_AGR!$I$207</definedName>
    <definedName name="CRRACASTAT___ENT4P___REAANN0">Enfants_accompagnes_AGR!$G$207</definedName>
    <definedName name="CRRACASTAT___ENT4T___REAANN0">Enfants_accompagnes_AGR!$E$207</definedName>
    <definedName name="CRRACASTAT___ENT5A___REAANN0">Enfants_accompagnes_AGR!$I$208</definedName>
    <definedName name="CRRACASTAT___ENT5P___REAANN0">Enfants_accompagnes_AGR!$G$208</definedName>
    <definedName name="CRRACASTAT___ENT5T___REAANN0">Enfants_accompagnes_AGR!$E$208</definedName>
    <definedName name="CRRACASTAT___ENT6A___REAANN0">Enfants_accompagnes_AGR!$I$209</definedName>
    <definedName name="CRRACASTAT___ENT6P___REAANN0">Enfants_accompagnes_AGR!$G$209</definedName>
    <definedName name="CRRACASTAT___ENT6T___REAANN0">Enfants_accompagnes_AGR!$E$209</definedName>
    <definedName name="CRRACASTAT___ENT7A___REAANN0">Enfants_accompagnes_AGR!$I$210</definedName>
    <definedName name="CRRACASTAT___ENT7P___REAANN0">Enfants_accompagnes_AGR!$G$210</definedName>
    <definedName name="CRRACASTAT___ENT7T___REAANN0">Enfants_accompagnes_AGR!$E$210</definedName>
    <definedName name="CRRACASTAT___ENTAG0_0REAANN0" localSheetId="1">Enfants_accompagnes_AGR!$C$203</definedName>
    <definedName name="CRRACASTAT___ENTAG1_0REAANN0" localSheetId="1">Enfants_accompagnes_AGR!$C$204</definedName>
    <definedName name="CRRACASTAT___ENTAG2_0REAANN0" localSheetId="1">Enfants_accompagnes_AGR!$C$205</definedName>
    <definedName name="CRRACASTAT___ENTAG3_0REAANN0" localSheetId="1">Enfants_accompagnes_AGR!$C$206</definedName>
    <definedName name="CRRACASTAT___ENTAG4_0REAANN0" localSheetId="1">Enfants_accompagnes_AGR!$C$207</definedName>
    <definedName name="CRRACASTAT___ENTAG5_0REAANN0" localSheetId="1">Enfants_accompagnes_AGR!$C$208</definedName>
    <definedName name="CRRACASTAT___ENTAG6_0REAANN0" localSheetId="1">Enfants_accompagnes_AGR!$C$209</definedName>
    <definedName name="CRRACASTAT___ENTAG7_0REAANN0" localSheetId="1">Enfants_accompagnes_AGR!$C$210</definedName>
    <definedName name="CRRACASTAT___ENTAGA__REAANN0">Enfants_accompagnes_AGR!$H$211</definedName>
    <definedName name="CRRACASTAT___ENTAGP__REAANN0" localSheetId="1">Enfants_accompagnes_AGR!$F$211</definedName>
    <definedName name="CRRACASTAT___ENTAGP_0REAANN0">Enfants_accompagnes_AGR!$G$211</definedName>
    <definedName name="CRRACASTAT___ENTAGS__REAANN0" localSheetId="1">Enfants_accompagnes_AGR!$B$211</definedName>
    <definedName name="CRRACASTAT___ENTAGS_0REAANN0" localSheetId="1">Enfants_accompagnes_AGR!$C$211</definedName>
    <definedName name="CRRACASTAT___ENTAGT__REAANN0" localSheetId="1">Enfants_accompagnes_AGR!$D$211</definedName>
    <definedName name="CRRACASTAT___ENTAGT_0REAANN0">Enfants_accompagnes_AGR!$E$211</definedName>
    <definedName name="CRRACASTAT___ENTMOT_0REAANN0" localSheetId="1">Enfants_accompagnes_AGR!$C$227</definedName>
    <definedName name="CRRACASTAT___ENTMOT_TREAANN0" localSheetId="1">Enfants_accompagnes_AGR!$B$227</definedName>
    <definedName name="CRRACASTAT___ENTMOT10REAANN0" localSheetId="1">Enfants_accompagnes_AGR!$C$214</definedName>
    <definedName name="CRRACASTAT___ENTMOT11REAANN0" localSheetId="1">Enfants_accompagnes_AGR!$C$215</definedName>
    <definedName name="CRRACASTAT___ENTMOT12REAANN0" localSheetId="1">Enfants_accompagnes_AGR!$C$216</definedName>
    <definedName name="CRRACASTAT___ENTMOT13REAANN0" localSheetId="1">Enfants_accompagnes_AGR!$C$217</definedName>
    <definedName name="CRRACASTAT___ENTMOT14REAANN0" localSheetId="1">Enfants_accompagnes_AGR!$C$218</definedName>
    <definedName name="CRRACASTAT___ENTMOT15REAANN0" localSheetId="1">Enfants_accompagnes_AGR!$C$219</definedName>
    <definedName name="CRRACASTAT___ENTMOT16REAANN0" localSheetId="1">Enfants_accompagnes_AGR!$C$220</definedName>
    <definedName name="CRRACASTAT___ENTMOT17REAANN0" localSheetId="1">Enfants_accompagnes_AGR!$C$221</definedName>
    <definedName name="CRRACASTAT___ENTMOT18REAANN0" localSheetId="1">Enfants_accompagnes_AGR!$C$222</definedName>
    <definedName name="CRRACASTAT___ENTMOT19REAANN0" localSheetId="1">Enfants_accompagnes_AGR!$C$223</definedName>
    <definedName name="CRRACASTAT___ENTMOT20REAANN0" localSheetId="1">Enfants_accompagnes_AGR!$C$224</definedName>
    <definedName name="CRRACASTAT___ENTMOT21REAANN0" localSheetId="1">Enfants_accompagnes_AGR!$C$225</definedName>
    <definedName name="CRRACASTAT___ENTMOT22REAANN0" localSheetId="1">Enfants_accompagnes_AGR!$C$226</definedName>
    <definedName name="CRRACASTAT___ENV1CIM1___ANN0">Enfants_accompagnes_AGR!$C$183</definedName>
    <definedName name="CRRACASTAT___ENV1CIM2___ANN0">Enfants_accompagnes_AGR!$C$184</definedName>
    <definedName name="CRRACASTAT___ENV1CIM3___ANN0">Enfants_accompagnes_AGR!$C$185</definedName>
    <definedName name="CRRACASTAT___ENV1CIM4___ANN0">Enfants_accompagnes_AGR!$C$186</definedName>
    <definedName name="CRRACASTAT___ENV1CIM5___ANN0">Enfants_accompagnes_AGR!$C$187</definedName>
    <definedName name="CRRACASTAT___ENV1CIM6___ANN0">Enfants_accompagnes_AGR!$C$188</definedName>
    <definedName name="CRRACASTAT___ENV1CIM7___ANN0">Enfants_accompagnes_AGR!$C$189</definedName>
    <definedName name="CRRACASTAT___ENV1CIM8___ANN0">Enfants_accompagnes_AGR!$C$190</definedName>
    <definedName name="CRRACASTAT___ENV1CIM9___ANN0">Enfants_accompagnes_AGR!$C$191</definedName>
    <definedName name="CRRACASTAT___EPILEPS____ANN0">Enfants_accompagnes_AGR!$C$153</definedName>
    <definedName name="CRRACASTAT___ETIOCIM111_ANN0">Enfants_accompagnes_AGR!$C$148</definedName>
    <definedName name="CRRACASTAT___ETIOCIM1110ANN0">Enfants_accompagnes_AGR!$C$158</definedName>
    <definedName name="CRRACASTAT___ETIOCIM1111ANN0">Enfants_accompagnes_AGR!$C$159</definedName>
    <definedName name="CRRACASTAT___ETIOCIM1112ANN0">Enfants_accompagnes_AGR!$C$160</definedName>
    <definedName name="CRRACASTAT___ETIOCIM1113ANN0">Enfants_accompagnes_AGR!$C$161</definedName>
    <definedName name="CRRACASTAT___ETIOCIM1114ANN0">Enfants_accompagnes_AGR!$C$162</definedName>
    <definedName name="CRRACASTAT___ETIOCIM1115ANN0">Enfants_accompagnes_AGR!$C$163</definedName>
    <definedName name="CRRACASTAT___ETIOCIM1116ANN0">Enfants_accompagnes_AGR!$C$164</definedName>
    <definedName name="CRRACASTAT___ETIOCIM1117ANN0">Enfants_accompagnes_AGR!$C$165</definedName>
    <definedName name="CRRACASTAT___ETIOCIM1118ANN0">Enfants_accompagnes_AGR!$C$166</definedName>
    <definedName name="CRRACASTAT___ETIOCIM1119ANN0">Enfants_accompagnes_AGR!$C$167</definedName>
    <definedName name="CRRACASTAT___ETIOCIM112_ANN0">Enfants_accompagnes_AGR!$C$149</definedName>
    <definedName name="CRRACASTAT___ETIOCIM1120ANN0">Enfants_accompagnes_AGR!$C$168</definedName>
    <definedName name="CRRACASTAT___ETIOCIM1121ANN0">Enfants_accompagnes_AGR!$C$169</definedName>
    <definedName name="CRRACASTAT___ETIOCIM1122ANN0">Enfants_accompagnes_AGR!$C$170</definedName>
    <definedName name="CRRACASTAT___ETIOCIM1123ANN0">Enfants_accompagnes_AGR!$C$171</definedName>
    <definedName name="CRRACASTAT___ETIOCIM1124ANN0">Enfants_accompagnes_AGR!$C$172</definedName>
    <definedName name="CRRACASTAT___ETIOCIM1125ANN0">Enfants_accompagnes_AGR!$C$173</definedName>
    <definedName name="CRRACASTAT___ETIOCIM1126ANN0">Enfants_accompagnes_AGR!$C$174</definedName>
    <definedName name="CRRACASTAT___ETIOCIM1127ANN0">Enfants_accompagnes_AGR!$C$175</definedName>
    <definedName name="CRRACASTAT___ETIOCIM1128ANN0">Enfants_accompagnes_AGR!$C$176</definedName>
    <definedName name="CRRACASTAT___ETIOCIM1129ANN0">Enfants_accompagnes_AGR!$C$177</definedName>
    <definedName name="CRRACASTAT___ETIOCIM113_ANN0">Enfants_accompagnes_AGR!$C$150</definedName>
    <definedName name="CRRACASTAT___ETIOCIM114_ANN0">Enfants_accompagnes_AGR!$C$151</definedName>
    <definedName name="CRRACASTAT___ETIOCIM115_ANN0">Enfants_accompagnes_AGR!$C$152</definedName>
    <definedName name="CRRACASTAT___ETIOCIM116_ANN0">Enfants_accompagnes_AGR!$C$154</definedName>
    <definedName name="CRRACASTAT___ETIOCIM117_ANN0">Enfants_accompagnes_AGR!$C$155</definedName>
    <definedName name="CRRACASTAT___ETIOCIM118_ANN0">Enfants_accompagnes_AGR!$C$156</definedName>
    <definedName name="CRRACASTAT___ETIOCIM119_ANN0">Enfants_accompagnes_AGR!$C$157</definedName>
    <definedName name="CRRACASTAT___ETIOCIM11TOANN0">Enfants_accompagnes_AGR!$C$179</definedName>
    <definedName name="CRRACASTAT___FACTPSSP___ANN0">Enfants_accompagnes_AGR!$C$178</definedName>
    <definedName name="CRRACASTAT___GARDM300REAANN0" localSheetId="1">Enfants_accompagnes_AGR!$C$107</definedName>
    <definedName name="CRRACASTAT___GARDM310REAANN0" localSheetId="1">Enfants_accompagnes_AGR!$C$102</definedName>
    <definedName name="CRRACASTAT___GARDM320REAANN0" localSheetId="1">Enfants_accompagnes_AGR!$C$103</definedName>
    <definedName name="CRRACASTAT___GARDM330REAANN0" localSheetId="1">Enfants_accompagnes_AGR!$C$104</definedName>
    <definedName name="CRRACASTAT___GARDM340REAANN0" localSheetId="1">Enfants_accompagnes_AGR!$C$105</definedName>
    <definedName name="CRRACASTAT___GARDM360REAANN0" localSheetId="1">Enfants_accompagnes_AGR!$C$106</definedName>
    <definedName name="CRRACASTAT___GARDM3MTREAANN0" localSheetId="1">Enfants_accompagnes_AGR!$B$107</definedName>
    <definedName name="CRRACASTAT___GARDP300REAANN0" localSheetId="1">Enfants_accompagnes_AGR!$E$107</definedName>
    <definedName name="CRRACASTAT___GARDP310REAANN0" localSheetId="1">Enfants_accompagnes_AGR!$E$102</definedName>
    <definedName name="CRRACASTAT___GARDP320REAANN0" localSheetId="1">Enfants_accompagnes_AGR!$E$103</definedName>
    <definedName name="CRRACASTAT___GARDP330REAANN0" localSheetId="1">Enfants_accompagnes_AGR!$E$104</definedName>
    <definedName name="CRRACASTAT___GARDP340REAANN0" localSheetId="1">Enfants_accompagnes_AGR!$E$105</definedName>
    <definedName name="CRRACASTAT___GARDP360REAANN0" localSheetId="1">Enfants_accompagnes_AGR!$E$106</definedName>
    <definedName name="CRRACASTAT___GARDP3MTREAANN0" localSheetId="1">Enfants_accompagnes_AGR!$D$107</definedName>
    <definedName name="CRRACASTAT___HANDIRAR___ANN0" localSheetId="1">Enfants_accompagnes_AGR!$C$145</definedName>
    <definedName name="CRRACASTAT___MALARARE___ANN0">Enfants_accompagnes_AGR!$C$180</definedName>
    <definedName name="CRRACASTAT___MDPHOUV0REAANN0" localSheetId="1">Enfants_accompagnes_AGR!$C$95</definedName>
    <definedName name="CRRACASTAT___MDPHOUVAREAANN0">Enfants_accompagnes_AGR!$C$98</definedName>
    <definedName name="CRRACASTAT___MDPHOUVPREAANN0">Enfants_accompagnes_AGR!$C$97</definedName>
    <definedName name="CRRACASTAT___MDPHOUVTREAANN0">Enfants_accompagnes_AGR!$C$96</definedName>
    <definedName name="CRRACASTAT___MREUNIONS__ANN0">Enfants_accompagnes_AGR!$D$24</definedName>
    <definedName name="CRRACASTAT___MSYNTHIND__ANN0">Enfants_accompagnes_AGR!$D$23</definedName>
    <definedName name="CRRACASTAT___ORIENE_TREAANN0" localSheetId="1">Enfants_accompagnes_AGR!$B$301</definedName>
    <definedName name="CRRACASTAT___ORIENE0_REAANN0">Enfants_accompagnes_AGR!$C$292</definedName>
    <definedName name="CRRACASTAT___ORIENE0AREAANN0">Enfants_accompagnes_AGR!$I$292</definedName>
    <definedName name="CRRACASTAT___ORIENE0PREAANN0">Enfants_accompagnes_AGR!$G$292</definedName>
    <definedName name="CRRACASTAT___ORIENE0TREAANN0">Enfants_accompagnes_AGR!$E$292</definedName>
    <definedName name="CRRACASTAT___ORIENE1_REAANN0">Enfants_accompagnes_AGR!$C$293</definedName>
    <definedName name="CRRACASTAT___ORIENE1AREAANN0">Enfants_accompagnes_AGR!$I$293</definedName>
    <definedName name="CRRACASTAT___ORIENE1PREAANN0">Enfants_accompagnes_AGR!$G$293</definedName>
    <definedName name="CRRACASTAT___ORIENE1TREAANN0">Enfants_accompagnes_AGR!$E$293</definedName>
    <definedName name="CRRACASTAT___ORIENE2_REAANN0">Enfants_accompagnes_AGR!$C$294</definedName>
    <definedName name="CRRACASTAT___ORIENE2AREAANN0">Enfants_accompagnes_AGR!$I$294</definedName>
    <definedName name="CRRACASTAT___ORIENE2PREAANN0">Enfants_accompagnes_AGR!$G$294</definedName>
    <definedName name="CRRACASTAT___ORIENE2TREAANN0">Enfants_accompagnes_AGR!$E$294</definedName>
    <definedName name="CRRACASTAT___ORIENE3_REAANN0">Enfants_accompagnes_AGR!$C$295</definedName>
    <definedName name="CRRACASTAT___ORIENE3AREAANN0">Enfants_accompagnes_AGR!$I$295</definedName>
    <definedName name="CRRACASTAT___ORIENE3PREAANN0">Enfants_accompagnes_AGR!$G$295</definedName>
    <definedName name="CRRACASTAT___ORIENE3TREAANN0">Enfants_accompagnes_AGR!$E$295</definedName>
    <definedName name="CRRACASTAT___ORIENE4_REAANN0">Enfants_accompagnes_AGR!$C$296</definedName>
    <definedName name="CRRACASTAT___ORIENE4AREAANN0">Enfants_accompagnes_AGR!$I$296</definedName>
    <definedName name="CRRACASTAT___ORIENE4PREAANN0">Enfants_accompagnes_AGR!$G$296</definedName>
    <definedName name="CRRACASTAT___ORIENE4TREAANN0">Enfants_accompagnes_AGR!$E$296</definedName>
    <definedName name="CRRACASTAT___ORIENE5_REAANN0">Enfants_accompagnes_AGR!$C$297</definedName>
    <definedName name="CRRACASTAT___ORIENE5AREAANN0">Enfants_accompagnes_AGR!$I$297</definedName>
    <definedName name="CRRACASTAT___ORIENE5PREAANN0">Enfants_accompagnes_AGR!$G$297</definedName>
    <definedName name="CRRACASTAT___ORIENE5TREAANN0">Enfants_accompagnes_AGR!$E$297</definedName>
    <definedName name="CRRACASTAT___ORIENE6_REAANN0">Enfants_accompagnes_AGR!$C$298</definedName>
    <definedName name="CRRACASTAT___ORIENE6AREAANN0">Enfants_accompagnes_AGR!$I$298</definedName>
    <definedName name="CRRACASTAT___ORIENE6PREAANN0">Enfants_accompagnes_AGR!$G$298</definedName>
    <definedName name="CRRACASTAT___ORIENE6TREAANN0">Enfants_accompagnes_AGR!$E$298</definedName>
    <definedName name="CRRACASTAT___ORIENE7_REAANN0">Enfants_accompagnes_AGR!$C$299</definedName>
    <definedName name="CRRACASTAT___ORIENE7AREAANN0">Enfants_accompagnes_AGR!$I$299</definedName>
    <definedName name="CRRACASTAT___ORIENE7PREAANN0">Enfants_accompagnes_AGR!$G$299</definedName>
    <definedName name="CRRACASTAT___ORIENE7TREAANN0">Enfants_accompagnes_AGR!$E$299</definedName>
    <definedName name="CRRACASTAT___ORIENE8_REAANN0">Enfants_accompagnes_AGR!$C$300</definedName>
    <definedName name="CRRACASTAT___ORIENE8AREAANN0">Enfants_accompagnes_AGR!$I$300</definedName>
    <definedName name="CRRACASTAT___ORIENE8PREAANN0">Enfants_accompagnes_AGR!$G$300</definedName>
    <definedName name="CRRACASTAT___ORIENE8TREAANN0">Enfants_accompagnes_AGR!$E$300</definedName>
    <definedName name="CRRACASTAT___ORIENET2REAANN0">Enfants_accompagnes_AGR!$C$301</definedName>
    <definedName name="CRRACASTAT___ORIENET3REAANN0">Enfants_accompagnes_AGR!$E$301</definedName>
    <definedName name="CRRACASTAT___ORIENETA5EAANN0">Enfants_accompagnes_AGR!$I$301</definedName>
    <definedName name="CRRACASTAT___ORIENETAREAANN0" localSheetId="1">Enfants_accompagnes_AGR!$H$301</definedName>
    <definedName name="CRRACASTAT___ORIENETP4EAANN0">Enfants_accompagnes_AGR!$G$301</definedName>
    <definedName name="CRRACASTAT___ORIENETPREAANN0" localSheetId="1">Enfants_accompagnes_AGR!$F$301</definedName>
    <definedName name="CRRACASTAT___ORIENETTREAANN0" localSheetId="1">Enfants_accompagnes_AGR!$D$301</definedName>
    <definedName name="CRRACASTAT___ORIENT_0REAANN0">Enfants_accompagnes_AGR!$C$289</definedName>
    <definedName name="CRRACASTAT___ORIENT_TREAANN0" localSheetId="1">Enfants_accompagnes_AGR!$B$289</definedName>
    <definedName name="CRRACASTAT___ORIENT0_REAANN0">Enfants_accompagnes_AGR!$C$281</definedName>
    <definedName name="CRRACASTAT___ORIENT0AREAANN0">Enfants_accompagnes_AGR!$I$281</definedName>
    <definedName name="CRRACASTAT___ORIENT0PREAANN0">Enfants_accompagnes_AGR!$G$281</definedName>
    <definedName name="CRRACASTAT___ORIENT0TREAANN0">Enfants_accompagnes_AGR!$E$281</definedName>
    <definedName name="CRRACASTAT___ORIENT1_REAANN0">Enfants_accompagnes_AGR!$C$282</definedName>
    <definedName name="CRRACASTAT___ORIENT10REAANN0">Enfants_accompagnes_AGR!$C$304</definedName>
    <definedName name="CRRACASTAT___ORIENT11REAANN0">Enfants_accompagnes_AGR!$C$305</definedName>
    <definedName name="CRRACASTAT___ORIENT12REAANN0">Enfants_accompagnes_AGR!$E$304</definedName>
    <definedName name="CRRACASTAT___ORIENT13REAANN0">Enfants_accompagnes_AGR!$E$305</definedName>
    <definedName name="CRRACASTAT___ORIENT14REAANN0">Enfants_accompagnes_AGR!$G$304</definedName>
    <definedName name="CRRACASTAT___ORIENT15REAANN0">Enfants_accompagnes_AGR!$G$305</definedName>
    <definedName name="CRRACASTAT___ORIENT16REAANN0">Enfants_accompagnes_AGR!$I$304</definedName>
    <definedName name="CRRACASTAT___ORIENT17REAANN0">Enfants_accompagnes_AGR!$I$305</definedName>
    <definedName name="CRRACASTAT___ORIENT1AREAANN0">Enfants_accompagnes_AGR!$I$282</definedName>
    <definedName name="CRRACASTAT___ORIENT1PREAANN0">Enfants_accompagnes_AGR!$G$282</definedName>
    <definedName name="CRRACASTAT___ORIENT1TREAANN0">Enfants_accompagnes_AGR!$E$282</definedName>
    <definedName name="CRRACASTAT___ORIENT2_REAANN0">Enfants_accompagnes_AGR!$C$283</definedName>
    <definedName name="CRRACASTAT___ORIENT2AREAANN0">Enfants_accompagnes_AGR!$I$283</definedName>
    <definedName name="CRRACASTAT___ORIENT2PREAANN0">Enfants_accompagnes_AGR!$G$283</definedName>
    <definedName name="CRRACASTAT___ORIENT2TREAANN0">Enfants_accompagnes_AGR!$E$283</definedName>
    <definedName name="CRRACASTAT___ORIENT3_REAANN0">Enfants_accompagnes_AGR!$C$284</definedName>
    <definedName name="CRRACASTAT___ORIENT3AREAANN0">Enfants_accompagnes_AGR!$I$284</definedName>
    <definedName name="CRRACASTAT___ORIENT3PREAANN0">Enfants_accompagnes_AGR!$G$284</definedName>
    <definedName name="CRRACASTAT___ORIENT3TREAANN0">Enfants_accompagnes_AGR!$E$284</definedName>
    <definedName name="CRRACASTAT___ORIENT4_REAANN0">Enfants_accompagnes_AGR!$C$285</definedName>
    <definedName name="CRRACASTAT___ORIENT4AREAANN0">Enfants_accompagnes_AGR!$I$285</definedName>
    <definedName name="CRRACASTAT___ORIENT4PREAANN0">Enfants_accompagnes_AGR!$G$285</definedName>
    <definedName name="CRRACASTAT___ORIENT4TREAANN0">Enfants_accompagnes_AGR!$E$285</definedName>
    <definedName name="CRRACASTAT___ORIENT5_REAANN0">Enfants_accompagnes_AGR!$C$286</definedName>
    <definedName name="CRRACASTAT___ORIENT5AREAANN0">Enfants_accompagnes_AGR!$I$286</definedName>
    <definedName name="CRRACASTAT___ORIENT5PREAANN0">Enfants_accompagnes_AGR!$G$286</definedName>
    <definedName name="CRRACASTAT___ORIENT5TREAANN0">Enfants_accompagnes_AGR!$E$286</definedName>
    <definedName name="CRRACASTAT___ORIENT6_REAANN0">Enfants_accompagnes_AGR!$C$287</definedName>
    <definedName name="CRRACASTAT___ORIENT6AREAANN0">Enfants_accompagnes_AGR!$I$287</definedName>
    <definedName name="CRRACASTAT___ORIENT6PREAANN0">Enfants_accompagnes_AGR!$G$287</definedName>
    <definedName name="CRRACASTAT___ORIENT6TREAANN0">Enfants_accompagnes_AGR!$E$287</definedName>
    <definedName name="CRRACASTAT___ORIENT7_REAANN0">Enfants_accompagnes_AGR!$C$288</definedName>
    <definedName name="CRRACASTAT___ORIENT7AREAANN0">Enfants_accompagnes_AGR!$I$288</definedName>
    <definedName name="CRRACASTAT___ORIENT7PREAANN0">Enfants_accompagnes_AGR!$G$288</definedName>
    <definedName name="CRRACASTAT___ORIENT7TREAANN0">Enfants_accompagnes_AGR!$E$288</definedName>
    <definedName name="CRRACASTAT___ORIENT8AREAANN0">Enfants_accompagnes_AGR!$I$289</definedName>
    <definedName name="CRRACASTAT___ORIENT8PREAANN0">Enfants_accompagnes_AGR!$G$289</definedName>
    <definedName name="CRRACASTAT___ORIENT8TREAANN0">Enfants_accompagnes_AGR!$E$289</definedName>
    <definedName name="CRRACASTAT___SORTAG_0REAANN0" localSheetId="1">Enfants_accompagnes_AGR!$C$254</definedName>
    <definedName name="CRRACASTAT___SORTAG_TREAANN0" localSheetId="1">Enfants_accompagnes_AGR!$B$254</definedName>
    <definedName name="CRRACASTAT___SORTAG10REAANN0" localSheetId="1">Enfants_accompagnes_AGR!$C$247</definedName>
    <definedName name="CRRACASTAT___SORTAG20REAANN0" localSheetId="1">Enfants_accompagnes_AGR!$C$248</definedName>
    <definedName name="CRRACASTAT___SORTAG30REAANN0" localSheetId="1">Enfants_accompagnes_AGR!$C$249</definedName>
    <definedName name="CRRACASTAT___SORTAG40REAANN0" localSheetId="1">Enfants_accompagnes_AGR!$C$250</definedName>
    <definedName name="CRRACASTAT___SORTAG50REAANN0" localSheetId="1">Enfants_accompagnes_AGR!$C$251</definedName>
    <definedName name="CRRACASTAT___SORTAG60REAANN0" localSheetId="1">Enfants_accompagnes_AGR!$C$252</definedName>
    <definedName name="CRRACASTAT___SORTAG70REAANN0" localSheetId="1">Enfants_accompagnes_AGR!$C$253</definedName>
    <definedName name="CRRACASTAT___SORTMO_0REAANN0" localSheetId="1">Enfants_accompagnes_AGR!$C$278</definedName>
    <definedName name="CRRACASTAT___SORTMO_TREAANN0" localSheetId="1">Enfants_accompagnes_AGR!$B$278</definedName>
    <definedName name="CRRACASTAT___SORTMO10REAANN0" localSheetId="1">Enfants_accompagnes_AGR!$C$275</definedName>
    <definedName name="CRRACASTAT___SORTMO20REAANN0" localSheetId="1">Enfants_accompagnes_AGR!$C$276</definedName>
    <definedName name="CRRACASTAT___SORTMO30REAANN0" localSheetId="1">Enfants_accompagnes_AGR!$C$277</definedName>
    <definedName name="CRRACASTAT___TERMNA_0REAANN0" localSheetId="1">Enfants_accompagnes_AGR!$C$59</definedName>
    <definedName name="CRRACASTAT___TERMNA10REAANN0" localSheetId="1">Enfants_accompagnes_AGR!$C$60</definedName>
    <definedName name="CRRACASTAT___TERMNA20REAANN0" localSheetId="1">Enfants_accompagnes_AGR!$C$61</definedName>
    <definedName name="CRRACASTAT___TERMNA30REAANN0" localSheetId="1">Enfants_accompagnes_AGR!$C$62</definedName>
    <definedName name="CRRACASTAT___TERMNA40REAANN0" localSheetId="1">Enfants_accompagnes_AGR!$C$63</definedName>
    <definedName name="CRRACASTAT___TERMNAISREAANN1" localSheetId="1">Enfants_accompagnes_AGR!$B$64</definedName>
    <definedName name="CRRACASTAT___TERMNAS0REAANN0" localSheetId="1">Enfants_accompagnes_AGR!$C$64</definedName>
    <definedName name="CRRACASTAT___TRAJET_0REAANN0" localSheetId="1">Enfants_accompagnes_AGR!$C$83</definedName>
    <definedName name="CRRACASTAT___TRAJET_TREAANN0" localSheetId="1">Enfants_accompagnes_AGR!$B$83</definedName>
    <definedName name="CRRACASTAT___TRAJET10REAANN0" localSheetId="1">Enfants_accompagnes_AGR!$C$80</definedName>
    <definedName name="CRRACASTAT___TRAJET20REAANN0" localSheetId="1">Enfants_accompagnes_AGR!$C$81</definedName>
    <definedName name="CRRACASTAT___TRAJET30REAANN0" localSheetId="1">Enfants_accompagnes_AGR!$C$82</definedName>
    <definedName name="CRRACSTAT____INCONNUAREAANN0">Enfants_accompagnes_AGR!$I$114</definedName>
    <definedName name="CRRACSTAT____INCONNUPREAANN0">Enfants_accompagnes_AGR!$G$114</definedName>
    <definedName name="CRRACSTAT____INCONNUTREAANN0">Enfants_accompagnes_AGR!$E$114</definedName>
    <definedName name="CRRACSTAT____NONP3AT_REAANN0">Enfants_accompagnes_AGR!$I$113</definedName>
    <definedName name="CRRACSTAT____NONP3P__REAANN0">Enfants_accompagnes_AGR!$G$113</definedName>
    <definedName name="CRRACSTAT____NONP3T__REAANN0">Enfants_accompagnes_AGR!$E$113</definedName>
    <definedName name="CRRACSTAT____SCOLA__TREAANN0">Enfants_accompagnes_AGR!$I$115</definedName>
    <definedName name="CRRACSTAT____SCOLAESTREAANN0">Enfants_accompagnes_AGR!$C$121</definedName>
    <definedName name="CRRACSTAT____SCOLP__TREAANN0">Enfants_accompagnes_AGR!$G$115</definedName>
    <definedName name="CRRACSTAT____SCOLT__TREAANN0">Enfants_accompagnes_AGR!$E$115</definedName>
    <definedName name="CRRACSTAT____SCOLULITREAANN0">Enfants_accompagnes_AGR!$E$121</definedName>
    <definedName name="CRRACSTAT____TM12HA__REAANN0">Enfants_accompagnes_AGR!$I$112</definedName>
    <definedName name="CRRACSTAT____TM12HAC_REAANN0">Enfants_accompagnes_AGR!$C$120</definedName>
    <definedName name="CRRACSTAT____TM12HP__REAANN0">Enfants_accompagnes_AGR!$G$112</definedName>
    <definedName name="CRRACSTAT____TM12HT__REAANN0">Enfants_accompagnes_AGR!$E$112</definedName>
    <definedName name="CRRACSTAT____TM12HUL_REAANN0">Enfants_accompagnes_AGR!$E$120</definedName>
    <definedName name="CRRACSTAT____TPLA____REAANN0">Enfants_accompagnes_AGR!$I$110</definedName>
    <definedName name="CRRACSTAT____TPLAC___REAANN0">Enfants_accompagnes_AGR!$C$118</definedName>
    <definedName name="CRRACSTAT____TPLP____REAANN0">Enfants_accompagnes_AGR!$G$110</definedName>
    <definedName name="CRRACSTAT____TPLT____REAANN0">Enfants_accompagnes_AGR!$E$110</definedName>
    <definedName name="CRRACSTAT____TPLUL___REAANN0">Enfants_accompagnes_AGR!$E$118</definedName>
    <definedName name="CRRACSTAT____TPPA____REAANN0">Enfants_accompagnes_AGR!$I$111</definedName>
    <definedName name="CRRACSTAT____TPPAC___REAANN0">Enfants_accompagnes_AGR!$C$119</definedName>
    <definedName name="CRRACSTAT____TPPP____REAANN0">Enfants_accompagnes_AGR!$G$111</definedName>
    <definedName name="CRRACSTAT____TPPT____REAANN0">Enfants_accompagnes_AGR!$E$111</definedName>
    <definedName name="CRRACSTAT____TPPUL___REAANN0">Enfants_accompagnes_AGR!$E$119</definedName>
    <definedName name="Z_07526BC6_C4DC_4641_8892_5BC7B74D77D7_.wvu.Cols" localSheetId="1" hidden="1">Enfants_accompagnes_AGR!#REF!</definedName>
    <definedName name="Z_07526BC6_C4DC_4641_8892_5BC7B74D77D7_.wvu.PrintArea" localSheetId="1" hidden="1">Enfants_accompagnes_AGR!$A$1:$E$122</definedName>
    <definedName name="Z_505B2D53_445F_4CC6_A7DF_AC01D0C27944_.wvu.Cols" localSheetId="1" hidden="1">Enfants_accompagnes_AGR!#REF!</definedName>
    <definedName name="Z_505B2D53_445F_4CC6_A7DF_AC01D0C27944_.wvu.PrintArea" localSheetId="1" hidden="1">Enfants_accompagnes_AGR!$A$1:$E$122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1" l="1"/>
  <c r="B278" i="41"/>
  <c r="C186" i="41"/>
  <c r="C185" i="41"/>
  <c r="C187" i="41"/>
  <c r="C184" i="41"/>
  <c r="C183" i="41"/>
  <c r="B160" i="41"/>
  <c r="B20" i="41"/>
  <c r="I305" i="41"/>
  <c r="G305" i="41"/>
  <c r="E305" i="41"/>
  <c r="C305" i="41"/>
  <c r="I304" i="41"/>
  <c r="G304" i="41"/>
  <c r="E304" i="41"/>
  <c r="C304" i="41"/>
  <c r="H301" i="41"/>
  <c r="I301" i="41" s="1"/>
  <c r="F301" i="41"/>
  <c r="G298" i="41" s="1"/>
  <c r="D301" i="41"/>
  <c r="E301" i="41" s="1"/>
  <c r="B301" i="41"/>
  <c r="C301" i="41" s="1"/>
  <c r="C277" i="41"/>
  <c r="C276" i="41"/>
  <c r="C275" i="41"/>
  <c r="C267" i="41"/>
  <c r="C266" i="41"/>
  <c r="C265" i="41"/>
  <c r="C264" i="41"/>
  <c r="C263" i="41"/>
  <c r="C262" i="41"/>
  <c r="C261" i="41"/>
  <c r="C253" i="41"/>
  <c r="C252" i="41"/>
  <c r="C251" i="41"/>
  <c r="C250" i="41"/>
  <c r="C249" i="41"/>
  <c r="C248" i="41"/>
  <c r="C247" i="41"/>
  <c r="C244" i="41"/>
  <c r="C243" i="41"/>
  <c r="C225" i="41"/>
  <c r="C222" i="41"/>
  <c r="C221" i="41"/>
  <c r="C220" i="41"/>
  <c r="C217" i="41"/>
  <c r="B227" i="41"/>
  <c r="I210" i="41"/>
  <c r="G210" i="41"/>
  <c r="I209" i="41"/>
  <c r="C209" i="41"/>
  <c r="I208" i="41"/>
  <c r="G208" i="41"/>
  <c r="I207" i="41"/>
  <c r="C207" i="41"/>
  <c r="I206" i="41"/>
  <c r="G206" i="41"/>
  <c r="I205" i="41"/>
  <c r="C205" i="41"/>
  <c r="I204" i="41"/>
  <c r="G204" i="41"/>
  <c r="I203" i="41"/>
  <c r="C203" i="41"/>
  <c r="C198" i="41"/>
  <c r="C197" i="41"/>
  <c r="C196" i="41"/>
  <c r="C195" i="41"/>
  <c r="C194" i="41"/>
  <c r="C191" i="41"/>
  <c r="C190" i="41"/>
  <c r="C189" i="41"/>
  <c r="C188" i="41"/>
  <c r="C180" i="41"/>
  <c r="C178" i="41"/>
  <c r="C177" i="41"/>
  <c r="B174" i="41"/>
  <c r="C175" i="41" s="1"/>
  <c r="C170" i="41"/>
  <c r="C169" i="41"/>
  <c r="C145" i="41"/>
  <c r="C143" i="41"/>
  <c r="C142" i="41"/>
  <c r="C141" i="41"/>
  <c r="C140" i="41"/>
  <c r="C139" i="41"/>
  <c r="C138" i="41"/>
  <c r="C136" i="41"/>
  <c r="C133" i="41"/>
  <c r="C132" i="41"/>
  <c r="C129" i="41"/>
  <c r="C128" i="41"/>
  <c r="D121" i="41"/>
  <c r="B121" i="41"/>
  <c r="H115" i="41"/>
  <c r="F115" i="41"/>
  <c r="D115" i="41"/>
  <c r="B115" i="41"/>
  <c r="D107" i="41"/>
  <c r="B107" i="41"/>
  <c r="C98" i="41"/>
  <c r="C97" i="41"/>
  <c r="C96" i="41"/>
  <c r="C92" i="41"/>
  <c r="B92" i="41"/>
  <c r="B83" i="41"/>
  <c r="C82" i="41"/>
  <c r="C81" i="41"/>
  <c r="C80" i="41"/>
  <c r="C63" i="41"/>
  <c r="C62" i="41"/>
  <c r="C61" i="41"/>
  <c r="C59" i="41"/>
  <c r="B64" i="41"/>
  <c r="C64" i="41" s="1"/>
  <c r="D55" i="41"/>
  <c r="E55" i="41" s="1"/>
  <c r="D54" i="41"/>
  <c r="E54" i="41" s="1"/>
  <c r="D53" i="41"/>
  <c r="E53" i="41" s="1"/>
  <c r="D52" i="41"/>
  <c r="D51" i="41"/>
  <c r="E51" i="41" s="1"/>
  <c r="C56" i="41"/>
  <c r="D50" i="41"/>
  <c r="E50" i="41" s="1"/>
  <c r="B56" i="41"/>
  <c r="E48" i="41"/>
  <c r="C41" i="41"/>
  <c r="C40" i="41"/>
  <c r="C39" i="41"/>
  <c r="C37" i="41"/>
  <c r="B43" i="41"/>
  <c r="C43" i="41" s="1"/>
  <c r="C34" i="41"/>
  <c r="C33" i="41"/>
  <c r="C32" i="41"/>
  <c r="C31" i="41"/>
  <c r="C95" i="41"/>
  <c r="D24" i="41"/>
  <c r="D23" i="41"/>
  <c r="D18" i="41"/>
  <c r="D17" i="41"/>
  <c r="C14" i="41"/>
  <c r="C13" i="41"/>
  <c r="C12" i="41"/>
  <c r="C11" i="41"/>
  <c r="C8" i="41"/>
  <c r="C7" i="41"/>
  <c r="C6" i="41"/>
  <c r="G300" i="41" l="1"/>
  <c r="I300" i="41"/>
  <c r="I299" i="41"/>
  <c r="I295" i="41"/>
  <c r="I292" i="41"/>
  <c r="I298" i="41"/>
  <c r="I294" i="41"/>
  <c r="G301" i="41"/>
  <c r="G297" i="41"/>
  <c r="C292" i="41"/>
  <c r="E292" i="41" s="1"/>
  <c r="G295" i="41"/>
  <c r="I297" i="41"/>
  <c r="G294" i="41"/>
  <c r="G296" i="41"/>
  <c r="I296" i="41"/>
  <c r="G292" i="41"/>
  <c r="G293" i="41"/>
  <c r="G299" i="41"/>
  <c r="I293" i="41"/>
  <c r="C176" i="41"/>
  <c r="I115" i="41"/>
  <c r="C278" i="41"/>
  <c r="C254" i="41"/>
  <c r="C121" i="41"/>
  <c r="B151" i="41"/>
  <c r="C151" i="41" s="1"/>
  <c r="B171" i="41"/>
  <c r="C119" i="41"/>
  <c r="G114" i="41"/>
  <c r="G113" i="41"/>
  <c r="G112" i="41"/>
  <c r="G111" i="41"/>
  <c r="G110" i="41"/>
  <c r="E52" i="41"/>
  <c r="E120" i="41"/>
  <c r="E118" i="41"/>
  <c r="E114" i="41"/>
  <c r="E113" i="41"/>
  <c r="E112" i="41"/>
  <c r="E111" i="41"/>
  <c r="E110" i="41"/>
  <c r="E106" i="41"/>
  <c r="E104" i="41"/>
  <c r="E102" i="41"/>
  <c r="C120" i="41"/>
  <c r="C118" i="41"/>
  <c r="C114" i="41"/>
  <c r="C113" i="41"/>
  <c r="C112" i="41"/>
  <c r="C111" i="41"/>
  <c r="C110" i="41"/>
  <c r="E119" i="41"/>
  <c r="I114" i="41"/>
  <c r="I113" i="41"/>
  <c r="I112" i="41"/>
  <c r="I111" i="41"/>
  <c r="I110" i="41"/>
  <c r="E105" i="41"/>
  <c r="E103" i="41"/>
  <c r="E203" i="41"/>
  <c r="E205" i="41"/>
  <c r="E207" i="41"/>
  <c r="E209" i="41"/>
  <c r="C215" i="41"/>
  <c r="C223" i="41"/>
  <c r="C268" i="41"/>
  <c r="E107" i="41"/>
  <c r="C160" i="41"/>
  <c r="G203" i="41"/>
  <c r="G205" i="41"/>
  <c r="G207" i="41"/>
  <c r="G209" i="41"/>
  <c r="C216" i="41"/>
  <c r="C224" i="41"/>
  <c r="C115" i="41"/>
  <c r="C164" i="41"/>
  <c r="D56" i="41"/>
  <c r="E56" i="41" s="1"/>
  <c r="I211" i="41"/>
  <c r="E115" i="41"/>
  <c r="B148" i="41"/>
  <c r="C150" i="41" s="1"/>
  <c r="C204" i="41"/>
  <c r="C206" i="41"/>
  <c r="C208" i="41"/>
  <c r="C210" i="41"/>
  <c r="C218" i="41"/>
  <c r="C226" i="41"/>
  <c r="G115" i="41"/>
  <c r="B156" i="41"/>
  <c r="C156" i="41" s="1"/>
  <c r="E204" i="41"/>
  <c r="E206" i="41"/>
  <c r="E208" i="41"/>
  <c r="E210" i="41"/>
  <c r="C219" i="41"/>
  <c r="C297" i="41"/>
  <c r="E297" i="41" s="1"/>
  <c r="C299" i="41"/>
  <c r="E299" i="41" s="1"/>
  <c r="C293" i="41"/>
  <c r="E293" i="41" s="1"/>
  <c r="C295" i="41"/>
  <c r="E295" i="41" s="1"/>
  <c r="C294" i="41"/>
  <c r="E294" i="41" s="1"/>
  <c r="C296" i="41"/>
  <c r="E296" i="41" s="1"/>
  <c r="C298" i="41"/>
  <c r="E298" i="41" s="1"/>
  <c r="C300" i="41"/>
  <c r="E300" i="41" s="1"/>
  <c r="E121" i="41"/>
  <c r="C130" i="41"/>
  <c r="C134" i="41"/>
  <c r="B211" i="41"/>
  <c r="H289" i="41"/>
  <c r="I289" i="41" s="1"/>
  <c r="D49" i="41"/>
  <c r="C107" i="41" s="1"/>
  <c r="C214" i="41"/>
  <c r="C38" i="41"/>
  <c r="C42" i="41"/>
  <c r="C60" i="41"/>
  <c r="C83" i="41"/>
  <c r="C127" i="41"/>
  <c r="C131" i="41"/>
  <c r="C135" i="41"/>
  <c r="B144" i="41"/>
  <c r="D211" i="41"/>
  <c r="B268" i="41"/>
  <c r="B289" i="41"/>
  <c r="C288" i="41" s="1"/>
  <c r="F211" i="41"/>
  <c r="B254" i="41"/>
  <c r="D289" i="41"/>
  <c r="E289" i="41" s="1"/>
  <c r="H211" i="41"/>
  <c r="F289" i="41"/>
  <c r="G289" i="41" s="1"/>
  <c r="I287" i="41" l="1"/>
  <c r="I282" i="41"/>
  <c r="G282" i="41"/>
  <c r="G286" i="41"/>
  <c r="C171" i="41"/>
  <c r="B179" i="41"/>
  <c r="C153" i="41"/>
  <c r="E286" i="41"/>
  <c r="E283" i="41"/>
  <c r="I283" i="41"/>
  <c r="I286" i="41"/>
  <c r="C144" i="41"/>
  <c r="G211" i="41"/>
  <c r="C211" i="41"/>
  <c r="C286" i="41"/>
  <c r="E211" i="41"/>
  <c r="C161" i="41"/>
  <c r="C287" i="41"/>
  <c r="E288" i="41"/>
  <c r="C158" i="41"/>
  <c r="C284" i="41"/>
  <c r="C173" i="41"/>
  <c r="I281" i="41"/>
  <c r="C166" i="41"/>
  <c r="C172" i="41"/>
  <c r="C285" i="41"/>
  <c r="C282" i="41"/>
  <c r="C283" i="41"/>
  <c r="G288" i="41"/>
  <c r="E284" i="41"/>
  <c r="C154" i="41"/>
  <c r="C165" i="41"/>
  <c r="C281" i="41"/>
  <c r="E282" i="41"/>
  <c r="C168" i="41"/>
  <c r="G287" i="41"/>
  <c r="C159" i="41"/>
  <c r="C227" i="41"/>
  <c r="E285" i="41"/>
  <c r="I288" i="41"/>
  <c r="G284" i="41"/>
  <c r="C155" i="41"/>
  <c r="C162" i="41"/>
  <c r="G285" i="41"/>
  <c r="E281" i="41"/>
  <c r="C105" i="41"/>
  <c r="C103" i="41"/>
  <c r="C106" i="41"/>
  <c r="C104" i="41"/>
  <c r="C102" i="41"/>
  <c r="E49" i="41"/>
  <c r="E287" i="41"/>
  <c r="C163" i="41"/>
  <c r="C148" i="41"/>
  <c r="C179" i="41" s="1"/>
  <c r="C167" i="41"/>
  <c r="G283" i="41"/>
  <c r="I284" i="41"/>
  <c r="C157" i="41"/>
  <c r="C149" i="41"/>
  <c r="I285" i="41"/>
  <c r="G281" i="41"/>
  <c r="C152" i="41"/>
  <c r="C289" i="41" l="1"/>
</calcChain>
</file>

<file path=xl/sharedStrings.xml><?xml version="1.0" encoding="utf-8"?>
<sst xmlns="http://schemas.openxmlformats.org/spreadsheetml/2006/main" count="505" uniqueCount="335">
  <si>
    <t>Pourcentage</t>
  </si>
  <si>
    <t>Nombre d'enfants de la file active</t>
  </si>
  <si>
    <t>dont nombre d'enfants vus pour la 1ère fois (entrés dans l'année)</t>
  </si>
  <si>
    <t>dont nombre d'enfants sortis dans l'année</t>
  </si>
  <si>
    <t>Nombre d'enfants ayant bénéficié d'un bilan pluridisciplinaire</t>
  </si>
  <si>
    <t>Nombre d'enfants ayant bénéficié d'un suivi thérapeutique</t>
  </si>
  <si>
    <t xml:space="preserve">Nombre moyen de séance par enfant </t>
  </si>
  <si>
    <t>Nombre de séances programmées dans l'année pour les enfants de la file active</t>
  </si>
  <si>
    <t>Nombre de séances non réalisées : enfant absent</t>
  </si>
  <si>
    <t>Nombre de séances réalisées</t>
  </si>
  <si>
    <t>Taux d'absentéisme</t>
  </si>
  <si>
    <t xml:space="preserve">Nombre moyen par enfant </t>
  </si>
  <si>
    <t>Nombre de synthèses individuelles  effectuées</t>
  </si>
  <si>
    <t>Nombre d'autres réunions effectuées au sujet des enfants de la file active (ESS…)</t>
  </si>
  <si>
    <t>Nombre d'enfants présents au 31/12/N</t>
  </si>
  <si>
    <t>dont nombre d'enfants en bilan pluridisciplinaire</t>
  </si>
  <si>
    <t>dont nombre d'enfants en suivi thérapeutique</t>
  </si>
  <si>
    <t>Plus de 2 séances par semaine</t>
  </si>
  <si>
    <t>2 séance par semaine</t>
  </si>
  <si>
    <t>1 séance par semaine</t>
  </si>
  <si>
    <t xml:space="preserve">Contrôle somme </t>
  </si>
  <si>
    <t>Masculin</t>
  </si>
  <si>
    <t>Féminin</t>
  </si>
  <si>
    <t>Anténatal</t>
  </si>
  <si>
    <t>[0 à &lt; 1 an [</t>
  </si>
  <si>
    <t>[12 - 23 mois]</t>
  </si>
  <si>
    <t>[24 - 35 mois]</t>
  </si>
  <si>
    <t>[36 - 47 mois]</t>
  </si>
  <si>
    <t>[48 - 59 mois]</t>
  </si>
  <si>
    <t>[60 - 71 mois]</t>
  </si>
  <si>
    <t>[72 mois ou +[</t>
  </si>
  <si>
    <t xml:space="preserve">Pourcentage </t>
  </si>
  <si>
    <t>A terme</t>
  </si>
  <si>
    <t>32 à 37 semaines</t>
  </si>
  <si>
    <t>28 à 31 semaines</t>
  </si>
  <si>
    <t>&lt; à 28 semaines</t>
  </si>
  <si>
    <t>Terme inconnu</t>
  </si>
  <si>
    <t>Suivi anténatal</t>
  </si>
  <si>
    <t>&lt; à 12 mois</t>
  </si>
  <si>
    <t>12 - 23 mois</t>
  </si>
  <si>
    <t>24 - 35 mois</t>
  </si>
  <si>
    <t>36 - 47 mois</t>
  </si>
  <si>
    <t>48 - 59 mois</t>
  </si>
  <si>
    <t>60 - 71 mois</t>
  </si>
  <si>
    <t>72 mois ou +</t>
  </si>
  <si>
    <t>Nombre d'enfants domiciliés à 30mn de trajet maximum</t>
  </si>
  <si>
    <t>Nombre d'enfants domiciliés à plus de 30mn de trajet</t>
  </si>
  <si>
    <t>Nombre d'enfants avec un temps de trajet non connu</t>
  </si>
  <si>
    <t>Nombre d'enfants avec un handicap reconnu par la MDPH</t>
  </si>
  <si>
    <t>Troubles du développement intellectuel</t>
  </si>
  <si>
    <t>Polyhandicap</t>
  </si>
  <si>
    <t>Trouble du développement du langage ou de la parole</t>
  </si>
  <si>
    <t>Trouble du spectre de l'autisme</t>
  </si>
  <si>
    <t>Troubles du développement des apprentissages</t>
  </si>
  <si>
    <t>Trouble de la coordination motrice du développement</t>
  </si>
  <si>
    <t>Trouble du déficit de l'attention avec ou sans hyperactivité</t>
  </si>
  <si>
    <t>Trouble des mouvements stéréotypés</t>
  </si>
  <si>
    <t>Troubles du neuro développement non spécifiés</t>
  </si>
  <si>
    <t>Trouble psychiques</t>
  </si>
  <si>
    <t>Troubles de l'alimentation et de l'oralité</t>
  </si>
  <si>
    <t>Troubles du développement moteur</t>
  </si>
  <si>
    <t>Troubles sensoriels visuels</t>
  </si>
  <si>
    <t>Troubles du développement de l'audition</t>
  </si>
  <si>
    <t>Aucun troubles avérés à ce jour</t>
  </si>
  <si>
    <t>Maladies endocrines, nutritionnelles, métaboliques</t>
  </si>
  <si>
    <t>Erreur congénitale du métabolisme</t>
  </si>
  <si>
    <t>Séquelles de malnutrition avec atteinte du cerveau</t>
  </si>
  <si>
    <t>Maladie du système nerveux central</t>
  </si>
  <si>
    <t>Pathologie de la substance blanche</t>
  </si>
  <si>
    <t>Effets secondaire d'une pathologie vasculaire post natale</t>
  </si>
  <si>
    <t>Maladies neuromusculaires</t>
  </si>
  <si>
    <t>Pathologies périnatales</t>
  </si>
  <si>
    <t>Fœtus ou nouveau nés affectés par les conditions de la période périnatale</t>
  </si>
  <si>
    <t>Saignement intracrânien non traumatique du fœtus ou nouveau né</t>
  </si>
  <si>
    <t>Conséquence d'une défaillance circulatoire</t>
  </si>
  <si>
    <t>Anomalies développementales</t>
  </si>
  <si>
    <t>Anomalies du développement du SNC (Cortex, moelle, cervelet)</t>
  </si>
  <si>
    <t>Anomalie du développement (face, bouche,palais)</t>
  </si>
  <si>
    <t>Syndrome avec des anomalies du système nerveux central comme caractéristique majeure</t>
  </si>
  <si>
    <t>Syndromes poly maformatifs avec prédominance d'atteinte des différents organes de nature non environnementale</t>
  </si>
  <si>
    <t>Phacomatoses</t>
  </si>
  <si>
    <t>Embryofoetopathies environnementales secondaires à des toxiques ou des drogues</t>
  </si>
  <si>
    <t>Embryofoetopathies environnementales secondaires dus à des agents infectieux</t>
  </si>
  <si>
    <t>Anomalies chromosomiques: délétion, duplication autosomes et gonosomes, disomie</t>
  </si>
  <si>
    <t>Traumatisme cérébral post natal</t>
  </si>
  <si>
    <t>dont syndrôme du bébé secoué</t>
  </si>
  <si>
    <t>Œil</t>
  </si>
  <si>
    <t>Anomalie du développement de l'appareil visuel</t>
  </si>
  <si>
    <t>Syndromes avec anomalies oculaires comme caractéristique majeure</t>
  </si>
  <si>
    <t>Oreille</t>
  </si>
  <si>
    <t>Anomalie du développement de l'oreille, syndromes génétiques avec surdité</t>
  </si>
  <si>
    <t>Pas d'étiologie retrouvée</t>
  </si>
  <si>
    <t>Autres pathologies</t>
  </si>
  <si>
    <t>Pauvreté</t>
  </si>
  <si>
    <t>Problèmes liés à l’environnement social ou culturel, sans précision</t>
  </si>
  <si>
    <t>Disparition ou décès d’un membre de la famille</t>
  </si>
  <si>
    <t>Problèmes liés à l'entourage immédiat, y compris la situation familiale</t>
  </si>
  <si>
    <t>Antécédents personnels de maltraitance</t>
  </si>
  <si>
    <t>Expérience personnelle terrifiante dans l'enfance</t>
  </si>
  <si>
    <t>Supervision ou contrôle parental inadéquate</t>
  </si>
  <si>
    <t>Départ du foyer pendant l'enfance</t>
  </si>
  <si>
    <t>Education institutionnelle</t>
  </si>
  <si>
    <t>Placement judiciaire en famille d'accueil</t>
  </si>
  <si>
    <t>Accompagnement éducatif judiciaire (AEMO)</t>
  </si>
  <si>
    <t>Accompagnement éducatif administratif (AED)</t>
  </si>
  <si>
    <t>Pas de facteurs d'environnement à retenir</t>
  </si>
  <si>
    <t>Enfants de moins de 3 ans</t>
  </si>
  <si>
    <t>Enfants de 3 ans ou + non scolarisés</t>
  </si>
  <si>
    <t>Aucun mode de garde hormis les parents de l'enfant</t>
  </si>
  <si>
    <t>Famille ou entourage hors parents</t>
  </si>
  <si>
    <t>Etablissements d'accueil du jeune enfant et autres accueils collectifs</t>
  </si>
  <si>
    <t>Assistante maternelle ou garde à domicile rémunérée</t>
  </si>
  <si>
    <t>Mode de garde inconnu</t>
  </si>
  <si>
    <t>Scolarisation à temps plein</t>
  </si>
  <si>
    <t>Enfants de 3 ans ou plus non scolarisés</t>
  </si>
  <si>
    <t>Mode de scolarisation inconnu</t>
  </si>
  <si>
    <t>Qui a adressé les enfants entrés au CAMSP au cours de l'année?</t>
  </si>
  <si>
    <t>Accès direct (famille, entourage, …)</t>
  </si>
  <si>
    <t>Education nationale</t>
  </si>
  <si>
    <t>PMI</t>
  </si>
  <si>
    <t>Services sociaux (ASE-UTPAS-CCAS…)</t>
  </si>
  <si>
    <t>Dispositifs petite enfance (crèches, haltes garderies…)</t>
  </si>
  <si>
    <t xml:space="preserve">Maternités, services de néonatologie </t>
  </si>
  <si>
    <t>Secteur hospitalier hors maternité, néonat, et pédo-psy</t>
  </si>
  <si>
    <t>CMP et secteur pédo-psychiatrique</t>
  </si>
  <si>
    <t>Médecine libérale et paramédicaux libéraux</t>
  </si>
  <si>
    <t xml:space="preserve">PCO </t>
  </si>
  <si>
    <t>Dispositif diagnostic autisme</t>
  </si>
  <si>
    <t>Autre CAMSP</t>
  </si>
  <si>
    <t>Autre</t>
  </si>
  <si>
    <t>Nombre d'enfants inscrits sur une liste d'attente ou en attente d'un premier rendez-vous</t>
  </si>
  <si>
    <t>&lt; 1 an</t>
  </si>
  <si>
    <t xml:space="preserve">Moins d'un an </t>
  </si>
  <si>
    <t>Fin de prise en charge concertée (dont déménagement prévu)</t>
  </si>
  <si>
    <t>Départ sans concertation ("perdu de vue", rupture de soins)</t>
  </si>
  <si>
    <t>Décés</t>
  </si>
  <si>
    <t>Sans nécessité de soins ni de suivi médico-social</t>
  </si>
  <si>
    <t xml:space="preserve">Suivi thérapeutique libéral </t>
  </si>
  <si>
    <t>CMPP</t>
  </si>
  <si>
    <t>Secteur sanitaire : CMP, CATTP, HDJ, hôpital…</t>
  </si>
  <si>
    <t>Service médicosocial (SESSAD, SAFEP ...)</t>
  </si>
  <si>
    <t>Etablissement médicosocial ( IME, IEM, ITEP...)</t>
  </si>
  <si>
    <t>Suivi PMI</t>
  </si>
  <si>
    <t>Education Nationale</t>
  </si>
  <si>
    <t>Médecine scolaire</t>
  </si>
  <si>
    <t>Crèche, haltes garderies</t>
  </si>
  <si>
    <t xml:space="preserve">PMI </t>
  </si>
  <si>
    <t>ASE - Protection de l'enfance</t>
  </si>
  <si>
    <t>Secteur pédo-psychiatrique</t>
  </si>
  <si>
    <t>Maternité et services de néonatalogie</t>
  </si>
  <si>
    <t>Autres services hospitaliers</t>
  </si>
  <si>
    <t>Professionnels de santé libéraux</t>
  </si>
  <si>
    <t>Etablissements et services médico-sociaux</t>
  </si>
  <si>
    <t xml:space="preserve">Autre secteur social </t>
  </si>
  <si>
    <t>Réseaux périnataux</t>
  </si>
  <si>
    <t>Réseaux CAMSP</t>
  </si>
  <si>
    <t>Centre de ressource, centre de référence, équipe relais</t>
  </si>
  <si>
    <t>Autre partenariat</t>
  </si>
  <si>
    <t>Date d'ouverture</t>
  </si>
  <si>
    <t>Nombre d'enfants présents au CAMSP au 31/12/N, avec une notification CDAPH et en attente d'une place dans une autre structure médico-sociale</t>
  </si>
  <si>
    <t>Autres troubles</t>
  </si>
  <si>
    <t>Pas de réponse possible par défaut d'information du CAMSP</t>
  </si>
  <si>
    <t>Nombre d'enfants ayant eu une prise en charge complémentaire non rétribuée par le CAMSP, hors consultation médicale au titre du R314.122-124 du CASF</t>
  </si>
  <si>
    <t>Nombre d'enfants sortis après bilan, diagnostic ou évaluation</t>
  </si>
  <si>
    <t>Nombre d'enfants sortis après un suivi thérapeutique</t>
  </si>
  <si>
    <t>En rupture de prise en charge</t>
  </si>
  <si>
    <t>Nom, prénom de la personne référente pour le remplissage de ce document</t>
  </si>
  <si>
    <t xml:space="preserve">N° téléphone </t>
  </si>
  <si>
    <t>Mail</t>
  </si>
  <si>
    <t>Nom complet de la structure</t>
  </si>
  <si>
    <t>Nom du logiciel de gestion de l'activité</t>
  </si>
  <si>
    <t>Capacité autorisée en file active</t>
  </si>
  <si>
    <t>ou capacité autorisée en séances (si pas d'autorisation en file active ni en places)</t>
  </si>
  <si>
    <t>Site principal</t>
  </si>
  <si>
    <t>Site 2</t>
  </si>
  <si>
    <t>Site 3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</si>
  <si>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</si>
  <si>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</si>
  <si>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</si>
  <si>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</si>
  <si>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</si>
  <si>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</si>
  <si>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</si>
  <si>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</si>
  <si>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Nombre annuel de jours d'ouverture par site</t>
  </si>
  <si>
    <t>Nombre annuel de semaines complètes de fermeture</t>
  </si>
  <si>
    <t>Nombre d'heures d'ouverture au public par semaine ordinaire</t>
  </si>
  <si>
    <t>Durant les week-end</t>
  </si>
  <si>
    <t>Durant les congés courts</t>
  </si>
  <si>
    <t>Durant les congés d'été</t>
  </si>
  <si>
    <t>Le CAMSP a la capacité de donner une 1ère réponse ou d'orienter la demande</t>
  </si>
  <si>
    <t>Nombre d'actes</t>
  </si>
  <si>
    <t>Nombre d'actes réalisés avec l'enfant et/ou ses parents en situation individuelle</t>
  </si>
  <si>
    <t>dont nombre d'actes réalisés par téléphone ou en visioconférence en remplacement de rendez-vous en présentiel</t>
  </si>
  <si>
    <t>Nombre d'actes réalisés à domicile</t>
  </si>
  <si>
    <t xml:space="preserve">Nombre d'actes réalisés à l'école hors ESS </t>
  </si>
  <si>
    <t>dont collectif</t>
  </si>
  <si>
    <t>Nombre d'actes réalisés dans les structures petite enfance</t>
  </si>
  <si>
    <t xml:space="preserve">Nombre d'actes réalisés dans d'autres lieux </t>
  </si>
  <si>
    <t>Par le médecin seul</t>
  </si>
  <si>
    <t>Par plusieurs professionnels dont un médecin</t>
  </si>
  <si>
    <t>Auprès de parents ou d'enfants</t>
  </si>
  <si>
    <t>Auprès de professionnels</t>
  </si>
  <si>
    <t>Nombre d'interventions réalisées en maternité</t>
  </si>
  <si>
    <t>Nombre d'interventions des professionnels du CAMSP en colloque, journées d'études ou formation continue</t>
  </si>
  <si>
    <t>Nombre d'interventions réalisées dans d'autres lieux</t>
  </si>
  <si>
    <t>Nombre de jours</t>
  </si>
  <si>
    <t xml:space="preserve">Nombre de jours consacrés à la formation, à la participation à des colloques ou journées d'études </t>
  </si>
  <si>
    <t>Porteur d'une Plateforme de Coordination et d'Orientation (PCO)</t>
  </si>
  <si>
    <t>Porteur d'une plateforme de diagnostic autisme de proximité</t>
  </si>
  <si>
    <t>Identification du CAMSP</t>
  </si>
  <si>
    <t xml:space="preserve">Description du CAMSP et des antennes </t>
  </si>
  <si>
    <t>Année du Rapport d'Activité</t>
  </si>
  <si>
    <t xml:space="preserve">Fonction </t>
  </si>
  <si>
    <t>Code postal</t>
  </si>
  <si>
    <t xml:space="preserve">Nom de l'éditeur de logiciel </t>
  </si>
  <si>
    <t>Double capacité</t>
  </si>
  <si>
    <r>
      <rPr>
        <sz val="11"/>
        <color theme="1"/>
        <rFont val="Calibri"/>
        <family val="2"/>
        <scheme val="minor"/>
      </rPr>
      <t>Spécialisation: si CAMSP avec agrément spécialisé :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remplir une ou plusieurs cases avec les menus déroulants - 4ème case en saisie libre</t>
    </r>
  </si>
  <si>
    <t>Participation à une Plateforme de Coordination et d'Orientation (PCO) (sans être porteur)</t>
  </si>
  <si>
    <t>Dispositifs ou organisations innovantes avec ou sans crédits spécifiques (saisie libre)</t>
  </si>
  <si>
    <t xml:space="preserve">Site 4 </t>
  </si>
  <si>
    <t xml:space="preserve">Site 5 </t>
  </si>
  <si>
    <t>N° Finess du site principal et des antennes</t>
  </si>
  <si>
    <t>Dont nombre d'heures d'ouverture avant 9h, après 18h, par semaine (en moyenne)</t>
  </si>
  <si>
    <t>Dont nombre d'heure d'ouverture le samedi par semaine (en moyenne)</t>
  </si>
  <si>
    <t xml:space="preserve">Nombre d'heures d'accès à une réponse téléphonique directe par semaine </t>
  </si>
  <si>
    <t>Les usagers ont la possibilité de laisser un message au CAMSP (enregistreur, mail ou sms)</t>
  </si>
  <si>
    <t>Les rendez-vous sont confirmés par SMS/MAIL/TEL</t>
  </si>
  <si>
    <t>Enfants de la file active</t>
  </si>
  <si>
    <t xml:space="preserve"> Activité directe pour l'ensemble des enfants de la file active sur la totalité de l'année</t>
  </si>
  <si>
    <t xml:space="preserve">Nombre de réunions effectuées au sujet des enfants de la file active </t>
  </si>
  <si>
    <t>Nombre d'enfants  de la file active et mobilité</t>
  </si>
  <si>
    <t>Modalité d'accompagnement des enfants présents  au 31 décembre N</t>
  </si>
  <si>
    <t>Nombre d'enfants présents selon modalités d'accompagnement au 31/12/N</t>
  </si>
  <si>
    <t>Caractéristiques des enfants présents au 31/12/N</t>
  </si>
  <si>
    <t>Nombre d’enfants selon l’âge au 31 décembre N</t>
  </si>
  <si>
    <t xml:space="preserve">Nombre d'enfants selon le terme de naissance </t>
  </si>
  <si>
    <t>Nombre d'enfants selon l'âge à l'entrée au CAMSP</t>
  </si>
  <si>
    <t>Age moyen des enfants présents au 31/12 (en mois)</t>
  </si>
  <si>
    <t xml:space="preserve">Domiciliation et trajets des enfants présents </t>
  </si>
  <si>
    <t>Nombre d'enfants présents avec une reconnaissance du handicap par la MDPH</t>
  </si>
  <si>
    <t>1 séance tous les 15 jours</t>
  </si>
  <si>
    <t xml:space="preserve">1 séance par mois </t>
  </si>
  <si>
    <t>Scolarisation à temps partiel (supérieur à 12h)</t>
  </si>
  <si>
    <t>Scolarisation à temps partiel (inférieur à 12h)</t>
  </si>
  <si>
    <t>Enfants présents au 31 décembre de l'année</t>
  </si>
  <si>
    <t xml:space="preserve">Enfants entrés au cours de l'année </t>
  </si>
  <si>
    <t>Nombre d'enfants selon motif de sortie du CAMSP</t>
  </si>
  <si>
    <t>Nombre d'actes des professionnels du CAMSP en intervention directe auprès des enfants de la file active et/ou de leurs parents sur la totalité de l'année</t>
  </si>
  <si>
    <t>Nombre d'actes réalisés avec l'enfant et /ou ses parents en situation collective</t>
  </si>
  <si>
    <t>Si autres lieux : précisez (saisie libre)</t>
  </si>
  <si>
    <t>Parmi l'ensemble des actes, nombres d'actes réalisés par au moins un médecin</t>
  </si>
  <si>
    <r>
      <t xml:space="preserve">Nombre d'interventions des professionnels du CAMSP consacrées à la prévention, </t>
    </r>
    <r>
      <rPr>
        <b/>
        <sz val="11"/>
        <color theme="1"/>
        <rFont val="Arial"/>
        <family val="2"/>
      </rPr>
      <t>à la mission appui-ressource</t>
    </r>
    <r>
      <rPr>
        <b/>
        <sz val="11"/>
        <rFont val="Arial"/>
        <family val="2"/>
      </rPr>
      <t xml:space="preserve">, à la concertation externe et à la formation </t>
    </r>
  </si>
  <si>
    <t xml:space="preserve">Nombre de jours consacrés à la formation du personnel du CAMSP au cours de l'année </t>
  </si>
  <si>
    <t>Partenariat</t>
  </si>
  <si>
    <t xml:space="preserve">Partenariats existants </t>
  </si>
  <si>
    <t>Nombre de séances programmées pour les enfants de la file active</t>
  </si>
  <si>
    <t xml:space="preserve">Nombre médian de séance par enfant </t>
  </si>
  <si>
    <t xml:space="preserve">Nombre médian par enfant </t>
  </si>
  <si>
    <t>Nombre d'enfants selon la fréquence moyenne des séances programmées au 31/12/N</t>
  </si>
  <si>
    <t>2 séances par semaine</t>
  </si>
  <si>
    <t>Nombre d’enfants en suivi thérapeutique selon le diagnostic étiologique issu de la CIM11</t>
  </si>
  <si>
    <t>Nombre d'enfants en suivi thérapeutique concernés par d'autres facteurs environnementaux</t>
  </si>
  <si>
    <t>Fréquence moyenne des séances programmées au 31/12/N selon l'âge</t>
  </si>
  <si>
    <t xml:space="preserve">Indicateurs d'attente au 31/12/N </t>
  </si>
  <si>
    <t xml:space="preserve">Délai moyen entre la réception de la demande de RV et le 1er RV </t>
  </si>
  <si>
    <r>
      <t xml:space="preserve">Délais moyens d'attente </t>
    </r>
    <r>
      <rPr>
        <b/>
        <u/>
        <sz val="9"/>
        <rFont val="Arial"/>
        <family val="2"/>
      </rPr>
      <t>mesurés</t>
    </r>
    <r>
      <rPr>
        <b/>
        <sz val="9"/>
        <rFont val="Arial"/>
        <family val="2"/>
      </rPr>
      <t xml:space="preserve"> pour les enfants entrés au cours de l'année N</t>
    </r>
  </si>
  <si>
    <r>
      <t xml:space="preserve">Délai moyen </t>
    </r>
    <r>
      <rPr>
        <b/>
        <u/>
        <sz val="9"/>
        <rFont val="Arial"/>
        <family val="2"/>
      </rPr>
      <t>mesuré</t>
    </r>
    <r>
      <rPr>
        <b/>
        <sz val="9"/>
        <rFont val="Arial"/>
        <family val="2"/>
      </rPr>
      <t xml:space="preserve"> en jours</t>
    </r>
  </si>
  <si>
    <t>Nombre total d'enfants de la file active sortis dans l'année par âge à la sortie</t>
  </si>
  <si>
    <t>Nombre d'enfants de la file active sortis dans l'année par durée de prise en charge</t>
  </si>
  <si>
    <t>Effectif total</t>
  </si>
  <si>
    <t>Age médian des enfants présents au 31/12 (en mois)</t>
  </si>
  <si>
    <t>Temps de trajet des enfants présents selon la fréquence d'accompagnement</t>
  </si>
  <si>
    <t>Nombre d'enfants accompagnés par un(e) AESH</t>
  </si>
  <si>
    <t>Nombre d'enfants scolarisés en ULIS</t>
  </si>
  <si>
    <t>dont TND</t>
  </si>
  <si>
    <t>dont polyhandicap</t>
  </si>
  <si>
    <t>Nombre d'enfants de la file active qui ont bénéficié au moins une fois des modalités d'accompagnement suivantes au cours de l'année</t>
  </si>
  <si>
    <t xml:space="preserve">Nombre d'enfants présents au CAMSP au 31/12/N et en attente d'une place dans une structure sanitaire </t>
  </si>
  <si>
    <t>Durée moyenne de prise en charge</t>
  </si>
  <si>
    <t xml:space="preserve">Durée médiane de prise en charge </t>
  </si>
  <si>
    <t>Nombre médian de séance par enfant TND</t>
  </si>
  <si>
    <t>Nombre médian de séance par enfant polyhandicapé</t>
  </si>
  <si>
    <t xml:space="preserve">Délai médian entre la réception de la demande de RV et le 1er RV </t>
  </si>
  <si>
    <t>Nombre d'enfants concernés par au moins un des parcours envisagés suivant après fin de prise en charge concertée</t>
  </si>
  <si>
    <t>Nombre d'enfants concernés par au moins un des parcours effectifs suivants après fin de prise en charge concertée</t>
  </si>
  <si>
    <t>autre trouble</t>
  </si>
  <si>
    <t>Durée moyenne de prise en charge de tous les enfants sortis pendant l'année N (durée en mois entre le premier RDV au CAMSP et le départ)</t>
  </si>
  <si>
    <t>Nombre médian de séance par enfant avec d'autres troubles</t>
  </si>
  <si>
    <t>dont autres troubles</t>
  </si>
  <si>
    <t>dont nombre d'enfants en contact ponctuel / suivi surveillance / prévention / dépistage</t>
  </si>
  <si>
    <t>Enfants sortis dans l'année</t>
  </si>
  <si>
    <t>Quotité de scolarisation des enfants de 3 ans ou plus présents au 31/12/N</t>
  </si>
  <si>
    <t>Modalité de scolarisation des enfants de 3 ans ou plus présents au 31/12/N</t>
  </si>
  <si>
    <t xml:space="preserve">Mode de garde principal des enfants présents au 31/12/N </t>
  </si>
  <si>
    <t xml:space="preserve">Nombre d’enfants en suivi thérapeutique concernés par au moins un des diagnostics catégoriels suivants issus de la  CIM 11 </t>
  </si>
  <si>
    <t>Nombre d'enfants en suivi thérapeutique concernés par au moins un des facteurs environnementaux suivants issus de la CIM 11</t>
  </si>
  <si>
    <t>Age moyen des enfants sortis dans l'année (en mois)</t>
  </si>
  <si>
    <t>Age médian des enfants sortis dans l'année (en mois)</t>
  </si>
  <si>
    <t>Nombre d'enfants ayant bénéficié de prévention/dépistage/suivi-surveillance</t>
  </si>
  <si>
    <r>
      <rPr>
        <b/>
        <sz val="9"/>
        <color theme="1"/>
        <rFont val="Arial"/>
        <family val="2"/>
      </rPr>
      <t xml:space="preserve">Nombre d'actes réalisés  avec l'enfant et/ou ses parents </t>
    </r>
    <r>
      <rPr>
        <b/>
        <u/>
        <sz val="9"/>
        <color theme="1"/>
        <rFont val="Arial"/>
        <family val="2"/>
      </rPr>
      <t>hors CAMSP</t>
    </r>
    <r>
      <rPr>
        <b/>
        <sz val="9"/>
        <color theme="1"/>
        <rFont val="Arial"/>
        <family val="2"/>
      </rPr>
      <t xml:space="preserve"> ou site du CAMSP en situation individuelle ou collective</t>
    </r>
  </si>
  <si>
    <r>
      <t xml:space="preserve">Nombre </t>
    </r>
    <r>
      <rPr>
        <b/>
        <sz val="9"/>
        <color theme="1"/>
        <rFont val="Arial"/>
        <family val="2"/>
      </rPr>
      <t>d'interventions</t>
    </r>
    <r>
      <rPr>
        <b/>
        <sz val="9"/>
        <rFont val="Arial"/>
        <family val="2"/>
      </rPr>
      <t xml:space="preserve"> de prévention et d'appui ressource réalisées </t>
    </r>
    <r>
      <rPr>
        <b/>
        <u/>
        <sz val="9"/>
        <rFont val="Arial"/>
        <family val="2"/>
      </rPr>
      <t>hors file active</t>
    </r>
  </si>
  <si>
    <t>Moins d'une séance par mois</t>
  </si>
  <si>
    <t>Nombre d'enfants en attente entre le1er RV et la 1ère séance (bilan ou soin)</t>
  </si>
  <si>
    <t>Délai moyen entre le 1er RV et la 1ère séance du CAMSP (bilan ou soin)</t>
  </si>
  <si>
    <t>Délai médian entre le 1er RV et la 1ère séance du CAMSP (bilan ou soin)</t>
  </si>
  <si>
    <t>Fluidité à la sortie du CAMSP, enfants en attente de sortie</t>
  </si>
  <si>
    <t xml:space="preserve">Enfants en suivi thérapeutique au 31 décembre de l'année </t>
  </si>
  <si>
    <t>Epilepsie</t>
  </si>
  <si>
    <r>
      <t>Dont nombre d'enfants avec une maladie rare (sur l'ensemble de l'effectif) (*</t>
    </r>
    <r>
      <rPr>
        <i/>
        <sz val="8"/>
        <rFont val="Arial"/>
        <family val="2"/>
      </rPr>
      <t>Hors CIM 11</t>
    </r>
    <r>
      <rPr>
        <i/>
        <sz val="9"/>
        <rFont val="Arial"/>
        <family val="2"/>
      </rPr>
      <t>)</t>
    </r>
  </si>
  <si>
    <r>
      <t xml:space="preserve">Fort impact des facteurs psycho sociaux sur le neurodéveloppement </t>
    </r>
    <r>
      <rPr>
        <b/>
        <i/>
        <sz val="8"/>
        <rFont val="Arial"/>
        <family val="2"/>
      </rPr>
      <t>(*Hors CIM 11)</t>
    </r>
  </si>
  <si>
    <t>Enfant à risque (*Hors CIM 11)</t>
  </si>
  <si>
    <t>dont enfants porteur d'un handicap rare (*Hors CIM 11)</t>
  </si>
  <si>
    <t>Non</t>
  </si>
  <si>
    <t>Oui</t>
  </si>
  <si>
    <t>File active et places</t>
  </si>
  <si>
    <t>File active et séances</t>
  </si>
  <si>
    <t>Places et séances</t>
  </si>
  <si>
    <t>Pas de double capacité</t>
  </si>
  <si>
    <t>Trouble du développement intellectuel</t>
  </si>
  <si>
    <t xml:space="preserve">Trouble du spectre autistique </t>
  </si>
  <si>
    <t>Trouble visuel</t>
  </si>
  <si>
    <t xml:space="preserve">Trouble auditif </t>
  </si>
  <si>
    <t xml:space="preserve">Trouble du développement moteur </t>
  </si>
  <si>
    <t xml:space="preserve">Trouble du développement psychique </t>
  </si>
  <si>
    <t>Surdi-Cécité</t>
  </si>
  <si>
    <t>Troubles du comportement</t>
  </si>
  <si>
    <t>Troubles des apprentissages</t>
  </si>
  <si>
    <t>Troubles sévères du langage</t>
  </si>
  <si>
    <t>Autre spécialisation</t>
  </si>
  <si>
    <t>Partenariat formalisé</t>
  </si>
  <si>
    <t>Formalisation en cours</t>
  </si>
  <si>
    <t>Partenariat sans formalisation</t>
  </si>
  <si>
    <t>Pas de partenariat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</si>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</sst>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_-* #,##0.00\ _€_-;\-* #,##0.00\ _€_-;_-* &quot;-&quot;??\ _€_-;_-@_-"/>
    <numFmt numFmtId="167" formatCode="_-* #,##0.0\ _€_-;\-* #,##0.0\ _€_-;_-* &quot;-&quot;??\ _€_-;_-@_-"/>
  </numFmts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2"/>
      <name val="Arial"/>
      <family val="2"/>
    </font>
    <font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6" fontId="14" fillId="0" borderId="0"/>
    <xf numFmtId="9" fontId="14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219">
    <xf numFmtId="0" fontId="0" fillId="0" borderId="0" xfId="0"/>
    <xf numFmtId="0" fontId="7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0" fontId="3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9" fontId="3" fillId="4" borderId="7" xfId="2" applyFont="1" applyFill="1" applyBorder="1" applyAlignment="1">
      <alignment horizontal="center" vertical="center" wrapText="1"/>
    </xf>
    <xf numFmtId="9" fontId="3" fillId="4" borderId="9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9" fontId="3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21" xfId="0" applyFill="1" applyBorder="1" applyAlignment="1">
      <alignment vertical="center"/>
    </xf>
    <xf numFmtId="0" fontId="19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21" fillId="6" borderId="0" xfId="0" applyFont="1" applyFill="1" applyAlignment="1">
      <alignment vertical="center"/>
    </xf>
    <xf numFmtId="49" fontId="0" fillId="6" borderId="0" xfId="0" applyNumberFormat="1" applyFill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0" fontId="3" fillId="4" borderId="9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9" fontId="3" fillId="6" borderId="0" xfId="0" applyNumberFormat="1" applyFont="1" applyFill="1" applyAlignment="1">
      <alignment horizontal="center" vertical="center" wrapText="1"/>
    </xf>
    <xf numFmtId="9" fontId="3" fillId="6" borderId="0" xfId="2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vertical="top"/>
    </xf>
    <xf numFmtId="0" fontId="0" fillId="6" borderId="0" xfId="0" applyFill="1"/>
    <xf numFmtId="3" fontId="3" fillId="6" borderId="0" xfId="0" applyNumberFormat="1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vertical="center"/>
    </xf>
    <xf numFmtId="3" fontId="11" fillId="6" borderId="0" xfId="0" applyNumberFormat="1" applyFont="1" applyFill="1" applyAlignment="1" applyProtection="1">
      <alignment horizontal="center" vertical="center" wrapText="1"/>
      <protection locked="0"/>
    </xf>
    <xf numFmtId="0" fontId="9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10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9" fontId="3" fillId="6" borderId="0" xfId="2" applyFont="1" applyFill="1" applyAlignment="1" applyProtection="1">
      <alignment horizontal="center" vertical="center" wrapText="1"/>
      <protection locked="0"/>
    </xf>
    <xf numFmtId="0" fontId="3" fillId="6" borderId="21" xfId="0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left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center" vertical="center" wrapText="1"/>
    </xf>
    <xf numFmtId="0" fontId="18" fillId="6" borderId="2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164" fontId="3" fillId="4" borderId="27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9" fontId="3" fillId="4" borderId="9" xfId="0" applyNumberFormat="1" applyFont="1" applyFill="1" applyBorder="1" applyAlignment="1">
      <alignment horizontal="center" vertical="center" wrapText="1"/>
    </xf>
    <xf numFmtId="3" fontId="11" fillId="7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right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3" fontId="3" fillId="4" borderId="9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9" xfId="1" applyNumberFormat="1" applyFont="1" applyFill="1" applyBorder="1" applyAlignment="1">
      <alignment horizontal="center" vertical="center" wrapText="1"/>
    </xf>
    <xf numFmtId="49" fontId="0" fillId="6" borderId="21" xfId="0" applyNumberFormat="1" applyFill="1" applyBorder="1" applyAlignment="1" applyProtection="1">
      <alignment vertical="center"/>
      <protection locked="0"/>
    </xf>
    <xf numFmtId="49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6" borderId="21" xfId="0" applyFill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14" fontId="0" fillId="6" borderId="21" xfId="0" applyNumberFormat="1" applyFill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 wrapText="1"/>
      <protection locked="0"/>
    </xf>
    <xf numFmtId="165" fontId="3" fillId="4" borderId="7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4" fontId="3" fillId="6" borderId="0" xfId="0" applyNumberFormat="1" applyFont="1" applyFill="1" applyAlignment="1">
      <alignment vertical="center"/>
    </xf>
    <xf numFmtId="2" fontId="3" fillId="6" borderId="0" xfId="0" applyNumberFormat="1" applyFont="1" applyFill="1" applyAlignment="1">
      <alignment horizontal="center" vertical="center" wrapText="1"/>
    </xf>
    <xf numFmtId="164" fontId="18" fillId="4" borderId="21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3" fontId="7" fillId="4" borderId="10" xfId="0" applyNumberFormat="1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165" fontId="7" fillId="6" borderId="0" xfId="0" applyNumberFormat="1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vertical="center"/>
    </xf>
    <xf numFmtId="167" fontId="30" fillId="6" borderId="0" xfId="1" applyNumberFormat="1" applyFont="1" applyFill="1"/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2" fontId="3" fillId="0" borderId="2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64" fontId="3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165" fontId="3" fillId="0" borderId="10" xfId="0" applyNumberFormat="1" applyFont="1" applyBorder="1" applyAlignment="1" applyProtection="1">
      <alignment horizontal="center" vertical="center" wrapText="1"/>
      <protection locked="0"/>
    </xf>
    <xf numFmtId="165" fontId="3" fillId="0" borderId="21" xfId="0" applyNumberFormat="1" applyFont="1" applyBorder="1" applyAlignment="1" applyProtection="1">
      <alignment horizontal="center" vertical="center" wrapText="1"/>
      <protection locked="0"/>
    </xf>
    <xf numFmtId="165" fontId="3" fillId="0" borderId="7" xfId="0" applyNumberFormat="1" applyFont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Border="1" applyAlignment="1" applyProtection="1">
      <alignment horizontal="center" vertical="center" wrapText="1"/>
      <protection locked="0"/>
    </xf>
    <xf numFmtId="165" fontId="3" fillId="0" borderId="9" xfId="0" applyNumberFormat="1" applyFont="1" applyBorder="1" applyAlignment="1" applyProtection="1">
      <alignment horizontal="center" vertical="center" wrapText="1"/>
      <protection locked="0"/>
    </xf>
    <xf numFmtId="3" fontId="7" fillId="2" borderId="22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164" fontId="8" fillId="4" borderId="5" xfId="0" applyNumberFormat="1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left" vertical="center"/>
    </xf>
    <xf numFmtId="0" fontId="19" fillId="6" borderId="23" xfId="0" applyFont="1" applyFill="1" applyBorder="1" applyAlignment="1">
      <alignment horizontal="left" vertical="center"/>
    </xf>
    <xf numFmtId="0" fontId="19" fillId="6" borderId="16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7" fillId="2" borderId="22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0" fillId="0" borderId="28" xfId="0" applyBorder="1"/>
    <xf numFmtId="0" fontId="7" fillId="2" borderId="5" xfId="0" applyFont="1" applyFill="1" applyBorder="1" applyAlignment="1">
      <alignment horizontal="center" vertical="center"/>
    </xf>
    <xf numFmtId="0" fontId="0" fillId="0" borderId="29" xfId="0" applyBorder="1"/>
    <xf numFmtId="0" fontId="5" fillId="6" borderId="1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3" fontId="3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/>
      <protection locked="0"/>
    </xf>
    <xf numFmtId="9" fontId="11" fillId="4" borderId="25" xfId="2" applyFont="1" applyFill="1" applyBorder="1" applyAlignment="1" applyProtection="1">
      <alignment horizontal="center" vertical="center" wrapText="1"/>
    </xf>
    <xf numFmtId="0" fontId="3" fillId="0" borderId="21" xfId="0" quotePrefix="1" applyFont="1" applyBorder="1" applyAlignment="1" applyProtection="1">
      <alignment horizontal="center" vertical="center"/>
      <protection locked="0"/>
    </xf>
    <xf numFmtId="164" fontId="25" fillId="4" borderId="21" xfId="0" applyNumberFormat="1" applyFont="1" applyFill="1" applyBorder="1" applyAlignment="1">
      <alignment horizontal="center" vertical="center" wrapText="1"/>
    </xf>
    <xf numFmtId="164" fontId="25" fillId="4" borderId="6" xfId="0" applyNumberFormat="1" applyFont="1" applyFill="1" applyBorder="1" applyAlignment="1">
      <alignment horizontal="center" vertical="center" wrapText="1"/>
    </xf>
    <xf numFmtId="164" fontId="25" fillId="4" borderId="7" xfId="0" applyNumberFormat="1" applyFont="1" applyFill="1" applyBorder="1" applyAlignment="1">
      <alignment horizontal="center" vertical="center" wrapText="1"/>
    </xf>
    <xf numFmtId="164" fontId="25" fillId="4" borderId="9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Alignment="1" applyProtection="1">
      <alignment horizontal="center" vertical="center" wrapText="1"/>
    </xf>
  </cellXfs>
  <cellStyles count="5">
    <cellStyle name="Milliers" xfId="1" builtinId="3"/>
    <cellStyle name="Milliers 2" xfId="4" xr:uid="{F3FB5501-617B-4244-8F47-BEFBBA657BDB}"/>
    <cellStyle name="Normal" xfId="0" builtinId="0"/>
    <cellStyle name="Pourcentage" xfId="2" builtinId="5"/>
    <cellStyle name="Pourcentage 2" xfId="3" xr:uid="{6B06B4D0-F795-403C-BC22-49FB4450E81D}"/>
  </cellStyles>
  <dxfs count="8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873D-D644-4B70-8648-03AF905C7D89}">
  <sheetPr codeName="Feuil1"/>
  <dimension ref="B2:S41"/>
  <sheetViews>
    <sheetView topLeftCell="A27" zoomScaleNormal="100" workbookViewId="0">
      <selection activeCell="G6" sqref="G6"/>
    </sheetView>
  </sheetViews>
  <sheetFormatPr baseColWidth="10" defaultColWidth="11.42578125" defaultRowHeight="15" x14ac:dyDescent="0.25"/>
  <cols>
    <col min="1" max="1" width="4.42578125" style="40" customWidth="1"/>
    <col min="2" max="2" width="26.140625" style="40" bestFit="1" customWidth="1"/>
    <col min="3" max="5" width="11.42578125" style="40"/>
    <col min="6" max="6" width="30.28515625" style="40" customWidth="1"/>
    <col min="7" max="19" width="19.42578125" style="40" customWidth="1"/>
    <col min="20" max="20" width="22" style="40" customWidth="1"/>
    <col min="21" max="16384" width="11.42578125" style="40"/>
  </cols>
  <sheetData>
    <row r="2" spans="2:7" ht="18" customHeight="1" x14ac:dyDescent="0.25">
      <c r="B2" s="39" t="s">
        <v>212</v>
      </c>
      <c r="G2" s="41">
        <v>2025</v>
      </c>
    </row>
    <row r="4" spans="2:7" ht="18.75" x14ac:dyDescent="0.25">
      <c r="B4" s="184" t="s">
        <v>210</v>
      </c>
      <c r="C4" s="185"/>
      <c r="D4" s="185"/>
      <c r="E4" s="185"/>
      <c r="F4" s="186"/>
    </row>
    <row r="5" spans="2:7" ht="18.75" x14ac:dyDescent="0.25">
      <c r="B5" s="42"/>
      <c r="C5" s="42"/>
      <c r="D5" s="42"/>
      <c r="E5" s="42"/>
      <c r="F5" s="42"/>
    </row>
    <row r="6" spans="2:7" ht="18" customHeight="1" x14ac:dyDescent="0.25">
      <c r="B6" s="40" t="s">
        <v>166</v>
      </c>
      <c r="G6" s="135"/>
    </row>
    <row r="7" spans="2:7" ht="18" customHeight="1" x14ac:dyDescent="0.25">
      <c r="B7" s="40" t="s">
        <v>213</v>
      </c>
      <c r="G7" s="135"/>
    </row>
    <row r="8" spans="2:7" ht="18" customHeight="1" x14ac:dyDescent="0.25">
      <c r="B8" s="40" t="s">
        <v>168</v>
      </c>
      <c r="G8" s="135"/>
    </row>
    <row r="9" spans="2:7" ht="18" customHeight="1" x14ac:dyDescent="0.25">
      <c r="B9" s="40" t="s">
        <v>167</v>
      </c>
      <c r="G9" s="136"/>
    </row>
    <row r="10" spans="2:7" ht="18" customHeight="1" x14ac:dyDescent="0.25">
      <c r="B10" s="40" t="s">
        <v>169</v>
      </c>
      <c r="G10" s="135"/>
    </row>
    <row r="11" spans="2:7" ht="18" customHeight="1" x14ac:dyDescent="0.25">
      <c r="B11" s="40" t="s">
        <v>214</v>
      </c>
      <c r="G11" s="136"/>
    </row>
    <row r="12" spans="2:7" ht="18" customHeight="1" x14ac:dyDescent="0.25">
      <c r="B12" s="40" t="s">
        <v>215</v>
      </c>
      <c r="G12" s="135"/>
    </row>
    <row r="13" spans="2:7" ht="18" customHeight="1" x14ac:dyDescent="0.25">
      <c r="B13" s="40" t="s">
        <v>170</v>
      </c>
      <c r="G13" s="135"/>
    </row>
    <row r="14" spans="2:7" ht="18" customHeight="1" x14ac:dyDescent="0.25">
      <c r="B14" s="40" t="s">
        <v>171</v>
      </c>
      <c r="G14" s="137"/>
    </row>
    <row r="15" spans="2:7" ht="18" customHeight="1" x14ac:dyDescent="0.25">
      <c r="B15" s="40" t="s">
        <v>172</v>
      </c>
      <c r="G15" s="137"/>
    </row>
    <row r="16" spans="2:7" ht="18" customHeight="1" x14ac:dyDescent="0.25">
      <c r="B16" s="40" t="s">
        <v>216</v>
      </c>
      <c r="G16" s="137"/>
    </row>
    <row r="18" spans="2:19" ht="31.5" customHeight="1" x14ac:dyDescent="0.25">
      <c r="B18" s="187" t="s">
        <v>217</v>
      </c>
      <c r="C18" s="187"/>
      <c r="D18" s="187"/>
      <c r="E18" s="187"/>
      <c r="F18" s="187"/>
      <c r="G18" s="137"/>
      <c r="H18" s="137"/>
      <c r="I18" s="137"/>
      <c r="J18" s="140"/>
    </row>
    <row r="19" spans="2:19" ht="18" customHeight="1" x14ac:dyDescent="0.25">
      <c r="B19" s="43" t="s">
        <v>209</v>
      </c>
      <c r="G19" s="138"/>
    </row>
    <row r="20" spans="2:19" ht="18" customHeight="1" x14ac:dyDescent="0.25">
      <c r="B20" s="40" t="s">
        <v>208</v>
      </c>
      <c r="G20" s="138"/>
    </row>
    <row r="21" spans="2:19" ht="18" customHeight="1" x14ac:dyDescent="0.25">
      <c r="B21" s="40" t="s">
        <v>218</v>
      </c>
      <c r="G21" s="138"/>
    </row>
    <row r="22" spans="2:19" ht="18" customHeight="1" x14ac:dyDescent="0.25">
      <c r="B22" s="40" t="s">
        <v>219</v>
      </c>
      <c r="G22" s="139"/>
    </row>
    <row r="24" spans="2:19" x14ac:dyDescent="0.25">
      <c r="B24" s="44"/>
    </row>
    <row r="25" spans="2:19" ht="18.75" x14ac:dyDescent="0.25">
      <c r="B25" s="184" t="s">
        <v>211</v>
      </c>
      <c r="C25" s="185"/>
      <c r="D25" s="185"/>
      <c r="E25" s="185"/>
      <c r="F25" s="186"/>
    </row>
    <row r="26" spans="2:19" ht="18.75" x14ac:dyDescent="0.25">
      <c r="B26" s="42"/>
      <c r="C26" s="42"/>
      <c r="D26" s="42"/>
      <c r="E26" s="42"/>
      <c r="F26" s="42"/>
      <c r="G26" s="45" t="s">
        <v>173</v>
      </c>
      <c r="H26" s="45" t="s">
        <v>174</v>
      </c>
      <c r="I26" s="45" t="s">
        <v>175</v>
      </c>
      <c r="J26" s="45" t="s">
        <v>220</v>
      </c>
      <c r="K26" s="45" t="s">
        <v>221</v>
      </c>
      <c r="L26" s="45" t="s">
        <v>176</v>
      </c>
      <c r="M26" s="45" t="s">
        <v>177</v>
      </c>
      <c r="N26" s="45" t="s">
        <v>178</v>
      </c>
      <c r="O26" s="45" t="s">
        <v>179</v>
      </c>
      <c r="P26" s="45" t="s">
        <v>180</v>
      </c>
      <c r="Q26" s="45" t="s">
        <v>181</v>
      </c>
      <c r="R26" s="45" t="s">
        <v>182</v>
      </c>
      <c r="S26" s="45" t="s">
        <v>183</v>
      </c>
    </row>
    <row r="27" spans="2:19" s="46" customFormat="1" ht="18" customHeight="1" x14ac:dyDescent="0.25">
      <c r="B27" s="40" t="s">
        <v>222</v>
      </c>
      <c r="C27" s="40"/>
      <c r="D27" s="40"/>
      <c r="E27" s="40"/>
      <c r="F27" s="40"/>
      <c r="G27" s="136"/>
      <c r="H27" s="136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spans="2:19" s="46" customFormat="1" ht="18" customHeight="1" x14ac:dyDescent="0.25">
      <c r="B28" s="40" t="s">
        <v>158</v>
      </c>
      <c r="C28" s="40"/>
      <c r="D28" s="40"/>
      <c r="E28" s="40"/>
      <c r="F28" s="40"/>
      <c r="G28" s="142"/>
      <c r="H28" s="142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</row>
    <row r="29" spans="2:19" ht="18" customHeight="1" x14ac:dyDescent="0.25">
      <c r="B29" s="40" t="s">
        <v>184</v>
      </c>
      <c r="G29" s="137"/>
      <c r="H29" s="137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  <row r="30" spans="2:19" s="46" customFormat="1" ht="18" customHeight="1" x14ac:dyDescent="0.25">
      <c r="B30" s="40" t="s">
        <v>185</v>
      </c>
      <c r="C30" s="40"/>
      <c r="D30" s="40"/>
      <c r="E30" s="40"/>
      <c r="F30" s="40"/>
      <c r="G30" s="137"/>
      <c r="H30" s="137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</row>
    <row r="31" spans="2:19" x14ac:dyDescent="0.25"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spans="2:19" ht="18" customHeight="1" x14ac:dyDescent="0.25">
      <c r="B32" s="40" t="s">
        <v>186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spans="2:19" ht="18" customHeight="1" x14ac:dyDescent="0.25">
      <c r="B33" s="40" t="s">
        <v>223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</row>
    <row r="34" spans="2:19" ht="18" customHeight="1" x14ac:dyDescent="0.25">
      <c r="B34" s="40" t="s">
        <v>224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</row>
    <row r="35" spans="2:19" ht="18" customHeight="1" x14ac:dyDescent="0.25">
      <c r="B35" s="40" t="s">
        <v>225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</row>
    <row r="37" spans="2:19" ht="30" x14ac:dyDescent="0.25">
      <c r="G37" s="48" t="s">
        <v>187</v>
      </c>
      <c r="H37" s="48" t="s">
        <v>188</v>
      </c>
      <c r="I37" s="48" t="s">
        <v>189</v>
      </c>
    </row>
    <row r="38" spans="2:19" ht="18" customHeight="1" x14ac:dyDescent="0.25">
      <c r="B38" s="40" t="s">
        <v>226</v>
      </c>
      <c r="G38" s="138"/>
      <c r="H38" s="138"/>
      <c r="I38" s="138"/>
    </row>
    <row r="39" spans="2:19" ht="18" customHeight="1" x14ac:dyDescent="0.25">
      <c r="B39" s="40" t="s">
        <v>190</v>
      </c>
      <c r="G39" s="138"/>
      <c r="H39" s="138"/>
      <c r="I39" s="138"/>
    </row>
    <row r="40" spans="2:19" x14ac:dyDescent="0.25">
      <c r="G40" s="47"/>
      <c r="H40" s="47"/>
      <c r="I40" s="47"/>
    </row>
    <row r="41" spans="2:19" ht="18" customHeight="1" x14ac:dyDescent="0.25">
      <c r="B41" s="40" t="s">
        <v>227</v>
      </c>
      <c r="G41" s="138"/>
      <c r="H41" s="47"/>
      <c r="I41" s="47"/>
    </row>
  </sheetData>
  <sheetProtection algorithmName="SHA-512" hashValue="R1j+bJnTKNczevq6IeOH6QgAm6f0TG+/hhN4FABrRylsq2tidfTw5WQnr/X6yDS13tDeiAPim/IAEHfFpzLLTA==" saltValue="hj40Gkt88ISlV2T3EfqBEg==" spinCount="100000" sheet="1" selectLockedCells="1"/>
  <protectedRanges>
    <protectedRange sqref="G19:G22" name="Plage3"/>
    <protectedRange sqref="G18:J18" name="Plage2"/>
    <protectedRange sqref="G6:G16" name="Plage1"/>
  </protectedRanges>
  <mergeCells count="3">
    <mergeCell ref="B4:F4"/>
    <mergeCell ref="B18:F18"/>
    <mergeCell ref="B25:F25"/>
  </mergeCells>
  <conditionalFormatting sqref="I27">
    <cfRule type="duplicateValues" dxfId="80" priority="11"/>
  </conditionalFormatting>
  <conditionalFormatting sqref="J27">
    <cfRule type="duplicateValues" dxfId="79" priority="10"/>
  </conditionalFormatting>
  <conditionalFormatting sqref="K27">
    <cfRule type="duplicateValues" dxfId="78" priority="9"/>
  </conditionalFormatting>
  <conditionalFormatting sqref="L27">
    <cfRule type="duplicateValues" dxfId="77" priority="8"/>
  </conditionalFormatting>
  <conditionalFormatting sqref="M27">
    <cfRule type="duplicateValues" dxfId="76" priority="7"/>
  </conditionalFormatting>
  <conditionalFormatting sqref="N27">
    <cfRule type="duplicateValues" dxfId="75" priority="6"/>
  </conditionalFormatting>
  <conditionalFormatting sqref="O27">
    <cfRule type="duplicateValues" dxfId="74" priority="5"/>
  </conditionalFormatting>
  <conditionalFormatting sqref="P27">
    <cfRule type="duplicateValues" dxfId="73" priority="4"/>
  </conditionalFormatting>
  <conditionalFormatting sqref="Q27">
    <cfRule type="duplicateValues" dxfId="72" priority="3"/>
  </conditionalFormatting>
  <conditionalFormatting sqref="R27">
    <cfRule type="duplicateValues" dxfId="71" priority="2"/>
  </conditionalFormatting>
  <conditionalFormatting sqref="S27">
    <cfRule type="duplicateValues" dxfId="70" priority="1"/>
  </conditionalFormatting>
  <dataValidations count="1">
    <dataValidation type="textLength" showInputMessage="1" showErrorMessage="1" error="Nombre de caractères maximal 100" prompt="Saisir les mots clés" sqref="B19" xr:uid="{7F8AAC9C-7BD6-4F59-B450-1EBCEBF5B8CA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C8E050-6C40-408B-9B83-954540148BB6}">
          <x14:formula1>
            <xm:f>Feuil1!$A$1:$A$4</xm:f>
          </x14:formula1>
          <xm:sqref>G16</xm:sqref>
        </x14:dataValidation>
        <x14:dataValidation type="list" allowBlank="1" showInputMessage="1" showErrorMessage="1" xr:uid="{1AEBD80C-6AF6-484E-A3A6-7BEFDF7EDE38}">
          <x14:formula1>
            <xm:f>Feuil1!$A$6:$A$17</xm:f>
          </x14:formula1>
          <xm:sqref>G18:I18</xm:sqref>
        </x14:dataValidation>
        <x14:dataValidation type="list" allowBlank="1" showInputMessage="1" showErrorMessage="1" xr:uid="{3A43857D-E518-4E35-AAB4-CC9AB9DFD747}">
          <x14:formula1>
            <xm:f>Feuil1!$A$20:$A$21</xm:f>
          </x14:formula1>
          <xm:sqref>G19:G21 G38:I39 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0CFC-FEE6-4BAA-9CB9-31016B53E624}">
  <sheetPr codeName="Feuil2"/>
  <dimension ref="A1:J305"/>
  <sheetViews>
    <sheetView view="pageBreakPreview" topLeftCell="A10" zoomScale="76" zoomScaleNormal="110" zoomScaleSheetLayoutView="84" workbookViewId="0">
      <selection activeCell="A182" sqref="A182:C191"/>
    </sheetView>
  </sheetViews>
  <sheetFormatPr baseColWidth="10" defaultRowHeight="14.25" outlineLevelRow="1" x14ac:dyDescent="0.25"/>
  <cols>
    <col min="1" max="1" width="76.42578125" style="1" customWidth="1"/>
    <col min="2" max="2" width="21.28515625" style="7" customWidth="1"/>
    <col min="3" max="3" width="21.42578125" style="8" customWidth="1"/>
    <col min="4" max="4" width="20.85546875" style="8" customWidth="1"/>
    <col min="5" max="5" width="24.42578125" style="8" customWidth="1"/>
    <col min="6" max="6" width="24.5703125" style="8" customWidth="1"/>
    <col min="7" max="7" width="21.28515625" style="8" customWidth="1"/>
    <col min="8" max="9" width="25.7109375" style="8" customWidth="1"/>
    <col min="10" max="10" width="23" style="8" customWidth="1"/>
    <col min="11" max="14" width="11.42578125" style="8" customWidth="1"/>
    <col min="15" max="16" width="13.28515625" style="8" bestFit="1" customWidth="1"/>
    <col min="17" max="17" width="11.42578125" style="8" customWidth="1"/>
    <col min="18" max="16384" width="11.42578125" style="8"/>
  </cols>
  <sheetData>
    <row r="1" spans="1:10" s="18" customFormat="1" ht="23.25" customHeight="1" x14ac:dyDescent="0.25">
      <c r="A1" s="99" t="s">
        <v>228</v>
      </c>
      <c r="B1" s="33"/>
      <c r="C1" s="33"/>
      <c r="D1" s="33"/>
      <c r="E1" s="34"/>
      <c r="F1" s="71"/>
      <c r="G1" s="71"/>
      <c r="H1" s="71"/>
      <c r="I1" s="71"/>
      <c r="J1" s="71"/>
    </row>
    <row r="2" spans="1:10" ht="14.25" customHeight="1" outlineLevel="1" x14ac:dyDescent="0.25">
      <c r="A2" s="69"/>
      <c r="B2" s="70"/>
      <c r="C2" s="66"/>
      <c r="D2" s="66"/>
      <c r="E2" s="66"/>
      <c r="F2" s="66"/>
      <c r="G2" s="66"/>
      <c r="H2" s="66"/>
      <c r="I2" s="66"/>
      <c r="J2" s="66"/>
    </row>
    <row r="3" spans="1:10" s="25" customFormat="1" ht="20.25" customHeight="1" outlineLevel="1" x14ac:dyDescent="0.25">
      <c r="A3" s="190" t="s">
        <v>229</v>
      </c>
      <c r="B3" s="191"/>
      <c r="C3" s="191"/>
      <c r="D3" s="191"/>
      <c r="E3" s="191"/>
      <c r="F3" s="72"/>
      <c r="G3" s="72"/>
      <c r="H3" s="72"/>
      <c r="I3" s="72"/>
      <c r="J3" s="72"/>
    </row>
    <row r="4" spans="1:10" s="6" customFormat="1" ht="8.25" customHeight="1" outlineLevel="1" thickBot="1" x14ac:dyDescent="0.3">
      <c r="A4" s="69"/>
      <c r="B4" s="70"/>
      <c r="C4" s="66"/>
      <c r="D4" s="66"/>
      <c r="E4" s="66"/>
      <c r="F4" s="66"/>
      <c r="G4" s="66"/>
      <c r="H4" s="66"/>
      <c r="I4" s="66"/>
      <c r="J4" s="66"/>
    </row>
    <row r="5" spans="1:10" s="6" customFormat="1" ht="20.25" customHeight="1" outlineLevel="1" x14ac:dyDescent="0.25">
      <c r="A5" s="26" t="s">
        <v>231</v>
      </c>
      <c r="B5" s="36" t="s">
        <v>270</v>
      </c>
      <c r="C5" s="56" t="s">
        <v>0</v>
      </c>
      <c r="D5" s="36" t="s">
        <v>275</v>
      </c>
      <c r="E5" s="36" t="s">
        <v>276</v>
      </c>
      <c r="F5" s="100" t="s">
        <v>289</v>
      </c>
      <c r="G5" s="35"/>
      <c r="H5" s="35"/>
      <c r="I5" s="35"/>
      <c r="J5" s="35"/>
    </row>
    <row r="6" spans="1:10" s="6" customFormat="1" ht="20.25" customHeight="1" outlineLevel="1" x14ac:dyDescent="0.25">
      <c r="A6" s="31" t="s">
        <v>1</v>
      </c>
      <c r="B6" s="163"/>
      <c r="C6" s="58">
        <f>IFERROR(B6/$B$6,0%)</f>
        <v>0</v>
      </c>
      <c r="D6" s="163"/>
      <c r="E6" s="163"/>
      <c r="F6" s="165"/>
      <c r="G6" s="35"/>
      <c r="H6" s="35"/>
      <c r="I6" s="35"/>
      <c r="J6" s="35"/>
    </row>
    <row r="7" spans="1:10" s="6" customFormat="1" ht="18" customHeight="1" outlineLevel="1" x14ac:dyDescent="0.25">
      <c r="A7" s="27" t="s">
        <v>2</v>
      </c>
      <c r="B7" s="163"/>
      <c r="C7" s="58">
        <f>IFERROR(B7/$B$6,0%)</f>
        <v>0</v>
      </c>
      <c r="D7" s="163"/>
      <c r="E7" s="163"/>
      <c r="F7" s="165"/>
      <c r="G7" s="35"/>
      <c r="H7" s="35"/>
      <c r="I7" s="35"/>
      <c r="J7" s="35"/>
    </row>
    <row r="8" spans="1:10" s="6" customFormat="1" ht="18" customHeight="1" outlineLevel="1" thickBot="1" x14ac:dyDescent="0.3">
      <c r="A8" s="30" t="s">
        <v>3</v>
      </c>
      <c r="B8" s="164"/>
      <c r="C8" s="59">
        <f>IFERROR(B8/$B$6,0%)</f>
        <v>0</v>
      </c>
      <c r="D8" s="164"/>
      <c r="E8" s="164"/>
      <c r="F8" s="166"/>
      <c r="G8" s="35"/>
      <c r="H8" s="35"/>
      <c r="I8" s="35"/>
      <c r="J8" s="35"/>
    </row>
    <row r="9" spans="1:10" ht="8.25" customHeight="1" outlineLevel="1" thickBot="1" x14ac:dyDescent="0.3">
      <c r="D9" s="66"/>
      <c r="E9" s="66"/>
      <c r="F9" s="66"/>
      <c r="G9" s="66"/>
      <c r="H9" s="66"/>
      <c r="I9" s="66"/>
      <c r="J9" s="66"/>
    </row>
    <row r="10" spans="1:10" s="6" customFormat="1" ht="51" customHeight="1" outlineLevel="1" x14ac:dyDescent="0.25">
      <c r="A10" s="26" t="s">
        <v>277</v>
      </c>
      <c r="B10" s="36" t="s">
        <v>270</v>
      </c>
      <c r="C10" s="11" t="s">
        <v>0</v>
      </c>
      <c r="D10" s="67"/>
      <c r="E10" s="35"/>
      <c r="F10" s="35"/>
      <c r="G10" s="35"/>
      <c r="H10" s="35"/>
      <c r="I10" s="35"/>
      <c r="J10" s="35"/>
    </row>
    <row r="11" spans="1:10" s="6" customFormat="1" ht="28.5" customHeight="1" outlineLevel="1" x14ac:dyDescent="0.25">
      <c r="A11" s="31" t="s">
        <v>299</v>
      </c>
      <c r="B11" s="163"/>
      <c r="C11" s="14">
        <f>IFERROR(B11/$B$6,0)</f>
        <v>0</v>
      </c>
      <c r="D11" s="192"/>
      <c r="E11" s="193"/>
      <c r="F11" s="35"/>
      <c r="G11" s="35"/>
      <c r="H11" s="35"/>
      <c r="I11" s="35"/>
      <c r="J11" s="35"/>
    </row>
    <row r="12" spans="1:10" s="6" customFormat="1" ht="21" customHeight="1" outlineLevel="1" x14ac:dyDescent="0.25">
      <c r="A12" s="31" t="s">
        <v>4</v>
      </c>
      <c r="B12" s="163"/>
      <c r="C12" s="14">
        <f>IFERROR(B12/$B$6,0)</f>
        <v>0</v>
      </c>
      <c r="D12" s="67"/>
      <c r="E12" s="35"/>
      <c r="F12" s="35"/>
      <c r="G12" s="35"/>
      <c r="H12" s="35"/>
      <c r="I12" s="35"/>
      <c r="J12" s="35"/>
    </row>
    <row r="13" spans="1:10" s="6" customFormat="1" ht="15.75" customHeight="1" outlineLevel="1" x14ac:dyDescent="0.25">
      <c r="A13" s="31" t="s">
        <v>5</v>
      </c>
      <c r="B13" s="163"/>
      <c r="C13" s="14">
        <f>IFERROR(B13/$B$6,0)</f>
        <v>0</v>
      </c>
      <c r="D13" s="67"/>
      <c r="E13" s="35"/>
      <c r="F13" s="35"/>
      <c r="G13" s="35"/>
      <c r="H13" s="35"/>
      <c r="I13" s="35"/>
      <c r="J13" s="35"/>
    </row>
    <row r="14" spans="1:10" s="6" customFormat="1" ht="39" customHeight="1" outlineLevel="1" thickBot="1" x14ac:dyDescent="0.3">
      <c r="A14" s="55" t="s">
        <v>162</v>
      </c>
      <c r="B14" s="164"/>
      <c r="C14" s="127">
        <f>IFERROR(B14/$B$6,0)</f>
        <v>0</v>
      </c>
      <c r="D14" s="67"/>
      <c r="E14" s="35"/>
      <c r="F14" s="35"/>
      <c r="G14" s="35"/>
      <c r="H14" s="35"/>
      <c r="I14" s="35"/>
      <c r="J14" s="35"/>
    </row>
    <row r="15" spans="1:10" s="6" customFormat="1" ht="7.5" customHeight="1" outlineLevel="1" thickBot="1" x14ac:dyDescent="0.3">
      <c r="A15" s="69"/>
      <c r="B15" s="35"/>
      <c r="C15" s="67"/>
      <c r="D15" s="67"/>
      <c r="E15" s="35"/>
      <c r="G15" s="35"/>
      <c r="H15" s="35"/>
      <c r="I15" s="35"/>
      <c r="J15" s="35"/>
    </row>
    <row r="16" spans="1:10" ht="44.25" customHeight="1" outlineLevel="1" x14ac:dyDescent="0.25">
      <c r="A16" s="26" t="s">
        <v>256</v>
      </c>
      <c r="B16" s="36" t="s">
        <v>270</v>
      </c>
      <c r="C16" s="36" t="s">
        <v>257</v>
      </c>
      <c r="D16" s="11" t="s">
        <v>6</v>
      </c>
      <c r="E16" s="36" t="s">
        <v>275</v>
      </c>
      <c r="F16" s="36" t="s">
        <v>281</v>
      </c>
      <c r="G16" s="36" t="s">
        <v>276</v>
      </c>
      <c r="H16" s="36" t="s">
        <v>282</v>
      </c>
      <c r="I16" s="36" t="s">
        <v>289</v>
      </c>
      <c r="J16" s="100" t="s">
        <v>288</v>
      </c>
    </row>
    <row r="17" spans="1:10" s="6" customFormat="1" ht="27.75" customHeight="1" outlineLevel="1" x14ac:dyDescent="0.25">
      <c r="A17" s="31" t="s">
        <v>7</v>
      </c>
      <c r="B17" s="163"/>
      <c r="C17" s="163"/>
      <c r="D17" s="148">
        <f>IFERROR(B17/$B$6,0)</f>
        <v>0</v>
      </c>
      <c r="E17" s="163"/>
      <c r="F17" s="167"/>
      <c r="G17" s="163"/>
      <c r="H17" s="167"/>
      <c r="I17" s="163"/>
      <c r="J17" s="167"/>
    </row>
    <row r="18" spans="1:10" s="6" customFormat="1" ht="15.75" customHeight="1" outlineLevel="1" x14ac:dyDescent="0.25">
      <c r="A18" s="31" t="s">
        <v>8</v>
      </c>
      <c r="B18" s="163"/>
      <c r="C18" s="163"/>
      <c r="D18" s="148">
        <f>IFERROR(B18/$B$6,0)</f>
        <v>0</v>
      </c>
      <c r="E18" s="163"/>
      <c r="F18" s="167"/>
      <c r="G18" s="163"/>
      <c r="H18" s="167"/>
      <c r="I18" s="163"/>
      <c r="J18" s="167"/>
    </row>
    <row r="19" spans="1:10" s="6" customFormat="1" ht="15.75" customHeight="1" outlineLevel="1" thickBot="1" x14ac:dyDescent="0.3">
      <c r="A19" s="102" t="s">
        <v>9</v>
      </c>
      <c r="B19" s="164"/>
      <c r="C19" s="164"/>
      <c r="D19" s="149">
        <f>IFERROR(B19/$B$6,0)</f>
        <v>0</v>
      </c>
      <c r="E19" s="164"/>
      <c r="F19" s="168"/>
      <c r="G19" s="164"/>
      <c r="H19" s="168"/>
      <c r="I19" s="164"/>
      <c r="J19" s="168"/>
    </row>
    <row r="20" spans="1:10" s="6" customFormat="1" ht="15.75" customHeight="1" outlineLevel="1" thickBot="1" x14ac:dyDescent="0.3">
      <c r="A20" s="98" t="s">
        <v>10</v>
      </c>
      <c r="B20" s="212">
        <f>IFERROR(B18/B17,0)</f>
        <v>0</v>
      </c>
      <c r="C20" s="35"/>
      <c r="D20" s="35"/>
      <c r="E20" s="35"/>
      <c r="F20" s="35"/>
      <c r="G20" s="35"/>
      <c r="H20" s="35"/>
      <c r="I20" s="35"/>
      <c r="J20" s="35"/>
    </row>
    <row r="21" spans="1:10" s="6" customFormat="1" ht="10.5" customHeight="1" outlineLevel="1" thickBot="1" x14ac:dyDescent="0.3">
      <c r="A21" s="69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24" customHeight="1" outlineLevel="1" x14ac:dyDescent="0.25">
      <c r="A22" s="26" t="s">
        <v>230</v>
      </c>
      <c r="B22" s="36" t="s">
        <v>270</v>
      </c>
      <c r="C22" s="36" t="s">
        <v>258</v>
      </c>
      <c r="D22" s="11" t="s">
        <v>11</v>
      </c>
      <c r="E22" s="35"/>
      <c r="F22" s="35"/>
      <c r="G22" s="35"/>
      <c r="H22" s="35"/>
      <c r="I22" s="35"/>
      <c r="J22" s="35"/>
    </row>
    <row r="23" spans="1:10" ht="24" customHeight="1" outlineLevel="1" x14ac:dyDescent="0.25">
      <c r="A23" s="31" t="s">
        <v>12</v>
      </c>
      <c r="B23" s="169"/>
      <c r="C23" s="169"/>
      <c r="D23" s="133">
        <f>IFERROR(B23/$B$6,0)</f>
        <v>0</v>
      </c>
      <c r="E23" s="35"/>
      <c r="F23" s="35"/>
      <c r="G23" s="35"/>
      <c r="H23" s="35"/>
      <c r="I23" s="35"/>
      <c r="J23" s="35"/>
    </row>
    <row r="24" spans="1:10" ht="27" customHeight="1" outlineLevel="1" thickBot="1" x14ac:dyDescent="0.3">
      <c r="A24" s="38" t="s">
        <v>13</v>
      </c>
      <c r="B24" s="170"/>
      <c r="C24" s="170"/>
      <c r="D24" s="134">
        <f>IFERROR(B24/$B$6,0)</f>
        <v>0</v>
      </c>
      <c r="E24" s="35"/>
      <c r="F24" s="35"/>
      <c r="G24" s="35"/>
      <c r="H24" s="35"/>
      <c r="I24" s="35"/>
      <c r="J24" s="35"/>
    </row>
    <row r="25" spans="1:10" x14ac:dyDescent="0.25">
      <c r="A25" s="69"/>
      <c r="B25" s="70"/>
      <c r="C25" s="66"/>
      <c r="D25" s="66"/>
      <c r="E25" s="66"/>
      <c r="F25" s="66"/>
      <c r="G25" s="66"/>
      <c r="H25" s="66"/>
      <c r="I25" s="66"/>
      <c r="J25" s="66"/>
    </row>
    <row r="26" spans="1:10" s="18" customFormat="1" ht="19.5" customHeight="1" x14ac:dyDescent="0.25">
      <c r="A26" s="99" t="s">
        <v>245</v>
      </c>
      <c r="B26" s="32"/>
      <c r="C26" s="32"/>
      <c r="D26" s="32"/>
      <c r="E26" s="32"/>
      <c r="F26" s="71"/>
      <c r="G26" s="71"/>
      <c r="H26" s="71"/>
      <c r="I26" s="71"/>
      <c r="J26" s="71"/>
    </row>
    <row r="27" spans="1:10" ht="14.25" customHeight="1" outlineLevel="1" x14ac:dyDescent="0.25">
      <c r="A27" s="69"/>
      <c r="B27" s="70"/>
      <c r="C27" s="66"/>
      <c r="D27" s="66"/>
      <c r="E27" s="66"/>
      <c r="F27" s="66"/>
      <c r="G27" s="66"/>
      <c r="H27" s="66"/>
      <c r="I27" s="66"/>
      <c r="J27" s="66"/>
    </row>
    <row r="28" spans="1:10" s="25" customFormat="1" ht="20.25" customHeight="1" outlineLevel="1" x14ac:dyDescent="0.25">
      <c r="A28" s="190" t="s">
        <v>232</v>
      </c>
      <c r="B28" s="191"/>
      <c r="C28" s="191"/>
      <c r="D28" s="191"/>
      <c r="E28" s="191"/>
      <c r="F28" s="72"/>
      <c r="G28" s="72"/>
      <c r="H28" s="72"/>
      <c r="I28" s="72"/>
      <c r="J28" s="72"/>
    </row>
    <row r="29" spans="1:10" s="6" customFormat="1" ht="13.5" customHeight="1" outlineLevel="1" thickBot="1" x14ac:dyDescent="0.3">
      <c r="A29" s="69"/>
      <c r="B29" s="70"/>
      <c r="C29" s="66"/>
      <c r="D29" s="66"/>
      <c r="E29" s="66"/>
      <c r="F29" s="66"/>
      <c r="G29" s="66"/>
      <c r="H29" s="66"/>
      <c r="I29" s="66"/>
      <c r="J29" s="66"/>
    </row>
    <row r="30" spans="1:10" s="6" customFormat="1" ht="24" customHeight="1" outlineLevel="1" x14ac:dyDescent="0.25">
      <c r="A30" s="26" t="s">
        <v>233</v>
      </c>
      <c r="B30" s="36" t="s">
        <v>270</v>
      </c>
      <c r="C30" s="11" t="s">
        <v>0</v>
      </c>
      <c r="D30" s="36" t="s">
        <v>275</v>
      </c>
      <c r="E30" s="36" t="s">
        <v>276</v>
      </c>
      <c r="F30" s="100" t="s">
        <v>289</v>
      </c>
      <c r="G30" s="66"/>
      <c r="H30" s="66"/>
      <c r="I30" s="66"/>
      <c r="J30" s="66"/>
    </row>
    <row r="31" spans="1:10" s="6" customFormat="1" ht="18.75" customHeight="1" outlineLevel="1" x14ac:dyDescent="0.25">
      <c r="A31" s="31" t="s">
        <v>14</v>
      </c>
      <c r="B31" s="163"/>
      <c r="C31" s="23">
        <f>IFERROR(B31/$B$31,0)</f>
        <v>0</v>
      </c>
      <c r="D31" s="163"/>
      <c r="E31" s="163"/>
      <c r="F31" s="165"/>
      <c r="G31" s="66"/>
      <c r="H31" s="66"/>
      <c r="I31" s="66"/>
      <c r="J31" s="66"/>
    </row>
    <row r="32" spans="1:10" s="6" customFormat="1" ht="22.5" customHeight="1" outlineLevel="1" x14ac:dyDescent="0.25">
      <c r="A32" s="27" t="s">
        <v>290</v>
      </c>
      <c r="B32" s="163"/>
      <c r="C32" s="23">
        <f>IFERROR(B32/$B$31,0)</f>
        <v>0</v>
      </c>
      <c r="D32" s="163"/>
      <c r="E32" s="163"/>
      <c r="F32" s="165"/>
      <c r="G32" s="66"/>
      <c r="H32" s="66"/>
      <c r="I32" s="66"/>
      <c r="J32" s="66"/>
    </row>
    <row r="33" spans="1:10" s="6" customFormat="1" ht="15.75" customHeight="1" outlineLevel="1" x14ac:dyDescent="0.25">
      <c r="A33" s="27" t="s">
        <v>15</v>
      </c>
      <c r="B33" s="163"/>
      <c r="C33" s="23">
        <f>IFERROR(B33/$B$31,0)</f>
        <v>0</v>
      </c>
      <c r="D33" s="163"/>
      <c r="E33" s="163"/>
      <c r="F33" s="165"/>
      <c r="G33" s="66"/>
      <c r="H33" s="66"/>
      <c r="I33" s="66"/>
      <c r="J33" s="66"/>
    </row>
    <row r="34" spans="1:10" s="6" customFormat="1" ht="15.75" customHeight="1" outlineLevel="1" thickBot="1" x14ac:dyDescent="0.3">
      <c r="A34" s="30" t="s">
        <v>16</v>
      </c>
      <c r="B34" s="164"/>
      <c r="C34" s="24">
        <f>IFERROR(B34/$B$31,0)</f>
        <v>0</v>
      </c>
      <c r="D34" s="164"/>
      <c r="E34" s="164"/>
      <c r="F34" s="166"/>
      <c r="G34" s="66"/>
      <c r="H34" s="66"/>
      <c r="I34" s="66"/>
      <c r="J34" s="66"/>
    </row>
    <row r="35" spans="1:10" s="6" customFormat="1" ht="15.75" customHeight="1" outlineLevel="1" thickBot="1" x14ac:dyDescent="0.3">
      <c r="A35" s="69"/>
      <c r="B35" s="65"/>
      <c r="C35" s="35"/>
      <c r="D35" s="35"/>
      <c r="E35" s="35"/>
      <c r="G35" s="66"/>
      <c r="H35" s="66"/>
      <c r="I35" s="66"/>
      <c r="J35" s="66"/>
    </row>
    <row r="36" spans="1:10" s="6" customFormat="1" ht="39" customHeight="1" outlineLevel="1" x14ac:dyDescent="0.25">
      <c r="A36" s="26" t="s">
        <v>259</v>
      </c>
      <c r="B36" s="36" t="s">
        <v>270</v>
      </c>
      <c r="C36" s="11" t="s">
        <v>0</v>
      </c>
      <c r="D36" s="35"/>
      <c r="E36" s="35"/>
      <c r="F36" s="35"/>
      <c r="G36" s="66"/>
      <c r="H36" s="66"/>
      <c r="I36" s="66"/>
      <c r="J36" s="66"/>
    </row>
    <row r="37" spans="1:10" s="6" customFormat="1" ht="15.75" customHeight="1" outlineLevel="1" x14ac:dyDescent="0.25">
      <c r="A37" s="31" t="s">
        <v>17</v>
      </c>
      <c r="B37" s="163"/>
      <c r="C37" s="28">
        <f t="shared" ref="C37:C43" si="0">IFERROR(B37/$B$31,0)</f>
        <v>0</v>
      </c>
      <c r="D37" s="35"/>
      <c r="E37" s="35"/>
      <c r="F37" s="35"/>
      <c r="G37" s="35"/>
      <c r="H37" s="35"/>
      <c r="I37" s="35"/>
      <c r="J37" s="35"/>
    </row>
    <row r="38" spans="1:10" s="6" customFormat="1" ht="15.75" customHeight="1" outlineLevel="1" x14ac:dyDescent="0.25">
      <c r="A38" s="31" t="s">
        <v>260</v>
      </c>
      <c r="B38" s="163"/>
      <c r="C38" s="28">
        <f t="shared" si="0"/>
        <v>0</v>
      </c>
      <c r="D38" s="35"/>
      <c r="E38" s="35"/>
      <c r="F38" s="35"/>
      <c r="G38" s="35"/>
      <c r="H38" s="35"/>
      <c r="I38" s="35"/>
      <c r="J38" s="35"/>
    </row>
    <row r="39" spans="1:10" s="6" customFormat="1" ht="15.75" customHeight="1" outlineLevel="1" x14ac:dyDescent="0.25">
      <c r="A39" s="31" t="s">
        <v>19</v>
      </c>
      <c r="B39" s="163"/>
      <c r="C39" s="28">
        <f t="shared" si="0"/>
        <v>0</v>
      </c>
      <c r="D39" s="35"/>
      <c r="E39" s="35"/>
      <c r="F39" s="35"/>
      <c r="G39" s="35"/>
      <c r="H39" s="35"/>
      <c r="I39" s="35"/>
      <c r="J39" s="35"/>
    </row>
    <row r="40" spans="1:10" s="6" customFormat="1" ht="15.75" customHeight="1" outlineLevel="1" x14ac:dyDescent="0.25">
      <c r="A40" s="31" t="s">
        <v>241</v>
      </c>
      <c r="B40" s="163"/>
      <c r="C40" s="28">
        <f t="shared" si="0"/>
        <v>0</v>
      </c>
      <c r="D40" s="35"/>
      <c r="E40" s="35"/>
      <c r="F40" s="35"/>
      <c r="G40" s="35"/>
      <c r="H40" s="35"/>
      <c r="I40" s="35"/>
      <c r="J40" s="35"/>
    </row>
    <row r="41" spans="1:10" s="21" customFormat="1" ht="15.75" customHeight="1" outlineLevel="1" x14ac:dyDescent="0.25">
      <c r="A41" s="31" t="s">
        <v>242</v>
      </c>
      <c r="B41" s="163"/>
      <c r="C41" s="28">
        <f t="shared" si="0"/>
        <v>0</v>
      </c>
      <c r="D41" s="35"/>
      <c r="E41" s="35"/>
      <c r="F41" s="35"/>
      <c r="G41" s="35"/>
      <c r="H41" s="35"/>
      <c r="I41" s="35"/>
      <c r="J41" s="35"/>
    </row>
    <row r="42" spans="1:10" s="6" customFormat="1" ht="15.75" customHeight="1" outlineLevel="1" x14ac:dyDescent="0.25">
      <c r="A42" s="31" t="s">
        <v>302</v>
      </c>
      <c r="B42" s="163"/>
      <c r="C42" s="28">
        <f t="shared" si="0"/>
        <v>0</v>
      </c>
      <c r="D42" s="35"/>
      <c r="E42" s="35"/>
      <c r="F42" s="35"/>
      <c r="G42" s="35"/>
      <c r="H42" s="35"/>
      <c r="I42" s="35"/>
      <c r="J42" s="35"/>
    </row>
    <row r="43" spans="1:10" s="6" customFormat="1" ht="15.75" customHeight="1" outlineLevel="1" thickBot="1" x14ac:dyDescent="0.3">
      <c r="A43" s="57" t="s">
        <v>20</v>
      </c>
      <c r="B43" s="13">
        <f>IFERROR(SUM(B37:B42),0)</f>
        <v>0</v>
      </c>
      <c r="C43" s="125">
        <f t="shared" si="0"/>
        <v>0</v>
      </c>
      <c r="D43" s="35"/>
      <c r="E43" s="35"/>
      <c r="F43" s="35"/>
      <c r="G43" s="35"/>
      <c r="H43" s="35"/>
      <c r="I43" s="35"/>
      <c r="J43" s="35"/>
    </row>
    <row r="44" spans="1:10" s="6" customFormat="1" ht="3.75" customHeight="1" outlineLevel="1" x14ac:dyDescent="0.25">
      <c r="A44" s="69"/>
      <c r="B44" s="68"/>
      <c r="C44" s="75"/>
      <c r="D44" s="35"/>
      <c r="E44" s="35"/>
      <c r="F44" s="35"/>
      <c r="G44" s="35"/>
      <c r="H44" s="35"/>
      <c r="I44" s="35"/>
      <c r="J44" s="35"/>
    </row>
    <row r="45" spans="1:10" s="25" customFormat="1" ht="20.25" customHeight="1" outlineLevel="1" x14ac:dyDescent="0.25">
      <c r="A45" s="190" t="s">
        <v>234</v>
      </c>
      <c r="B45" s="191"/>
      <c r="C45" s="191"/>
      <c r="D45" s="191"/>
      <c r="E45" s="191"/>
      <c r="F45" s="72"/>
      <c r="G45" s="72"/>
      <c r="H45" s="72"/>
      <c r="I45" s="72"/>
      <c r="J45" s="72"/>
    </row>
    <row r="46" spans="1:10" s="6" customFormat="1" ht="6.75" customHeight="1" outlineLevel="1" thickBot="1" x14ac:dyDescent="0.3">
      <c r="A46" s="69"/>
      <c r="B46" s="73"/>
      <c r="C46" s="74"/>
      <c r="D46" s="66"/>
      <c r="E46" s="66"/>
      <c r="F46" s="66"/>
      <c r="G46" s="66"/>
      <c r="H46" s="66"/>
      <c r="I46" s="66"/>
      <c r="J46" s="66"/>
    </row>
    <row r="47" spans="1:10" s="6" customFormat="1" ht="18.75" customHeight="1" outlineLevel="1" x14ac:dyDescent="0.25">
      <c r="A47" s="26" t="s">
        <v>235</v>
      </c>
      <c r="B47" s="3" t="s">
        <v>21</v>
      </c>
      <c r="C47" s="3" t="s">
        <v>22</v>
      </c>
      <c r="D47" s="56" t="s">
        <v>270</v>
      </c>
      <c r="E47" s="11" t="s">
        <v>0</v>
      </c>
      <c r="F47" s="35"/>
      <c r="G47" s="35"/>
      <c r="H47" s="35"/>
      <c r="I47" s="35"/>
      <c r="J47" s="35"/>
    </row>
    <row r="48" spans="1:10" s="6" customFormat="1" ht="15.75" customHeight="1" outlineLevel="1" x14ac:dyDescent="0.25">
      <c r="A48" s="119" t="s">
        <v>23</v>
      </c>
      <c r="B48" s="126"/>
      <c r="C48" s="126"/>
      <c r="D48" s="210"/>
      <c r="E48" s="121">
        <f>IFERROR(D48/$B$31,0)</f>
        <v>0</v>
      </c>
      <c r="F48" s="35"/>
      <c r="G48" s="35"/>
      <c r="H48" s="35"/>
      <c r="I48" s="35"/>
      <c r="J48" s="35"/>
    </row>
    <row r="49" spans="1:10" s="6" customFormat="1" ht="15.75" customHeight="1" outlineLevel="1" x14ac:dyDescent="0.25">
      <c r="A49" s="31" t="s">
        <v>24</v>
      </c>
      <c r="B49" s="120"/>
      <c r="C49" s="120"/>
      <c r="D49" s="122">
        <f t="shared" ref="D49:D55" si="1">SUM(B49:C49)</f>
        <v>0</v>
      </c>
      <c r="E49" s="121">
        <f>IFERROR(D49/$B$31,0)</f>
        <v>0</v>
      </c>
      <c r="H49" s="35"/>
      <c r="I49" s="35"/>
      <c r="J49" s="35"/>
    </row>
    <row r="50" spans="1:10" s="6" customFormat="1" ht="15.75" customHeight="1" outlineLevel="1" x14ac:dyDescent="0.25">
      <c r="A50" s="31" t="s">
        <v>25</v>
      </c>
      <c r="B50" s="120"/>
      <c r="C50" s="120"/>
      <c r="D50" s="122">
        <f t="shared" si="1"/>
        <v>0</v>
      </c>
      <c r="E50" s="121">
        <f>IFERROR(D50/$B$31,0)</f>
        <v>0</v>
      </c>
      <c r="F50" s="35"/>
      <c r="G50" s="35"/>
      <c r="H50" s="35"/>
      <c r="I50" s="35"/>
      <c r="J50" s="35"/>
    </row>
    <row r="51" spans="1:10" s="6" customFormat="1" ht="15.75" customHeight="1" outlineLevel="1" x14ac:dyDescent="0.25">
      <c r="A51" s="31" t="s">
        <v>26</v>
      </c>
      <c r="B51" s="120"/>
      <c r="C51" s="120"/>
      <c r="D51" s="122">
        <f t="shared" si="1"/>
        <v>0</v>
      </c>
      <c r="E51" s="121">
        <f t="shared" ref="E51:E55" si="2">IFERROR(D51/$B$31,0)</f>
        <v>0</v>
      </c>
      <c r="F51" s="35"/>
      <c r="G51" s="35"/>
      <c r="H51" s="35"/>
      <c r="I51" s="35"/>
      <c r="J51" s="35"/>
    </row>
    <row r="52" spans="1:10" s="6" customFormat="1" ht="15.75" customHeight="1" outlineLevel="1" x14ac:dyDescent="0.25">
      <c r="A52" s="31" t="s">
        <v>27</v>
      </c>
      <c r="B52" s="120"/>
      <c r="C52" s="120"/>
      <c r="D52" s="122">
        <f t="shared" si="1"/>
        <v>0</v>
      </c>
      <c r="E52" s="121">
        <f t="shared" si="2"/>
        <v>0</v>
      </c>
      <c r="F52" s="35"/>
      <c r="G52" s="35"/>
      <c r="H52" s="35"/>
      <c r="I52" s="35"/>
      <c r="J52" s="35"/>
    </row>
    <row r="53" spans="1:10" s="6" customFormat="1" ht="15.75" customHeight="1" outlineLevel="1" x14ac:dyDescent="0.25">
      <c r="A53" s="31" t="s">
        <v>28</v>
      </c>
      <c r="B53" s="120"/>
      <c r="C53" s="120"/>
      <c r="D53" s="122">
        <f t="shared" si="1"/>
        <v>0</v>
      </c>
      <c r="E53" s="121">
        <f t="shared" si="2"/>
        <v>0</v>
      </c>
      <c r="F53" s="35"/>
      <c r="G53" s="35"/>
      <c r="H53" s="35"/>
      <c r="I53" s="67"/>
      <c r="J53" s="35"/>
    </row>
    <row r="54" spans="1:10" s="6" customFormat="1" ht="15.75" customHeight="1" outlineLevel="1" x14ac:dyDescent="0.25">
      <c r="A54" s="31" t="s">
        <v>29</v>
      </c>
      <c r="B54" s="120"/>
      <c r="C54" s="120"/>
      <c r="D54" s="122">
        <f t="shared" si="1"/>
        <v>0</v>
      </c>
      <c r="E54" s="121">
        <f t="shared" si="2"/>
        <v>0</v>
      </c>
      <c r="F54" s="67"/>
      <c r="G54" s="67"/>
      <c r="H54" s="35"/>
      <c r="I54" s="67"/>
      <c r="J54" s="35"/>
    </row>
    <row r="55" spans="1:10" s="6" customFormat="1" ht="15.75" customHeight="1" outlineLevel="1" x14ac:dyDescent="0.25">
      <c r="A55" s="31" t="s">
        <v>30</v>
      </c>
      <c r="B55" s="120"/>
      <c r="C55" s="120"/>
      <c r="D55" s="122">
        <f t="shared" si="1"/>
        <v>0</v>
      </c>
      <c r="E55" s="121">
        <f t="shared" si="2"/>
        <v>0</v>
      </c>
      <c r="F55" s="67"/>
      <c r="G55" s="67"/>
      <c r="H55" s="35"/>
      <c r="I55" s="67"/>
      <c r="J55" s="35"/>
    </row>
    <row r="56" spans="1:10" s="6" customFormat="1" ht="15.75" customHeight="1" outlineLevel="1" thickBot="1" x14ac:dyDescent="0.3">
      <c r="A56" s="57" t="s">
        <v>20</v>
      </c>
      <c r="B56" s="13">
        <f>IFERROR(SUM(B48:B55),0)</f>
        <v>0</v>
      </c>
      <c r="C56" s="13">
        <f>IFERROR(SUM(C48:C55),0)</f>
        <v>0</v>
      </c>
      <c r="D56" s="13">
        <f t="shared" ref="D56" si="3">SUM(B56:C56)</f>
        <v>0</v>
      </c>
      <c r="E56" s="127">
        <f>IFERROR(D56/$B$31,0)</f>
        <v>0</v>
      </c>
      <c r="F56" s="67"/>
      <c r="G56" s="67"/>
      <c r="H56" s="67"/>
      <c r="I56" s="67"/>
      <c r="J56" s="35"/>
    </row>
    <row r="57" spans="1:10" s="6" customFormat="1" ht="6" customHeight="1" outlineLevel="1" thickBot="1" x14ac:dyDescent="0.3">
      <c r="A57" s="77"/>
      <c r="B57" s="78"/>
      <c r="C57" s="79"/>
      <c r="D57" s="68"/>
      <c r="E57" s="76"/>
      <c r="F57" s="67"/>
      <c r="G57" s="67"/>
      <c r="H57" s="67"/>
      <c r="I57" s="67"/>
      <c r="J57" s="35"/>
    </row>
    <row r="58" spans="1:10" s="6" customFormat="1" ht="15.75" customHeight="1" outlineLevel="1" x14ac:dyDescent="0.25">
      <c r="A58" s="26" t="s">
        <v>236</v>
      </c>
      <c r="B58" s="36" t="s">
        <v>270</v>
      </c>
      <c r="C58" s="11" t="s">
        <v>31</v>
      </c>
      <c r="D58" s="68"/>
      <c r="E58" s="35"/>
      <c r="F58" s="35"/>
      <c r="G58" s="35"/>
      <c r="H58" s="35"/>
      <c r="I58" s="35"/>
      <c r="J58" s="35"/>
    </row>
    <row r="59" spans="1:10" s="6" customFormat="1" ht="15.75" customHeight="1" outlineLevel="1" x14ac:dyDescent="0.25">
      <c r="A59" s="31" t="s">
        <v>32</v>
      </c>
      <c r="B59" s="213"/>
      <c r="C59" s="14">
        <f>IFERROR(B59/$B$31,0)</f>
        <v>0</v>
      </c>
      <c r="D59" s="68"/>
      <c r="E59" s="35"/>
      <c r="F59" s="35"/>
      <c r="G59" s="35"/>
      <c r="H59" s="35"/>
      <c r="I59" s="35"/>
      <c r="J59" s="35"/>
    </row>
    <row r="60" spans="1:10" s="6" customFormat="1" ht="15.75" customHeight="1" outlineLevel="1" x14ac:dyDescent="0.25">
      <c r="A60" s="31" t="s">
        <v>33</v>
      </c>
      <c r="B60" s="213"/>
      <c r="C60" s="14">
        <f>IFERROR(B60/$B$31,0)</f>
        <v>0</v>
      </c>
      <c r="D60" s="68"/>
      <c r="E60" s="35"/>
      <c r="F60" s="35"/>
      <c r="G60" s="35"/>
      <c r="H60" s="35"/>
      <c r="I60" s="35"/>
      <c r="J60" s="35"/>
    </row>
    <row r="61" spans="1:10" s="6" customFormat="1" ht="15.75" customHeight="1" outlineLevel="1" x14ac:dyDescent="0.25">
      <c r="A61" s="31" t="s">
        <v>34</v>
      </c>
      <c r="B61" s="163"/>
      <c r="C61" s="14">
        <f t="shared" ref="C61:C62" si="4">IFERROR(B61/$B$31,0)</f>
        <v>0</v>
      </c>
      <c r="D61" s="68"/>
      <c r="E61" s="150"/>
      <c r="F61" s="35"/>
      <c r="G61" s="35"/>
      <c r="H61" s="35"/>
      <c r="I61" s="35"/>
      <c r="J61" s="35"/>
    </row>
    <row r="62" spans="1:10" s="6" customFormat="1" ht="15.75" customHeight="1" outlineLevel="1" x14ac:dyDescent="0.25">
      <c r="A62" s="31" t="s">
        <v>35</v>
      </c>
      <c r="B62" s="163"/>
      <c r="C62" s="14">
        <f t="shared" si="4"/>
        <v>0</v>
      </c>
      <c r="D62" s="151"/>
      <c r="E62" s="151"/>
      <c r="F62" s="151"/>
      <c r="G62" s="151"/>
      <c r="H62" s="151"/>
      <c r="I62" s="35"/>
      <c r="J62" s="35"/>
    </row>
    <row r="63" spans="1:10" s="6" customFormat="1" ht="15.75" customHeight="1" outlineLevel="1" x14ac:dyDescent="0.25">
      <c r="A63" s="31" t="s">
        <v>36</v>
      </c>
      <c r="B63" s="163"/>
      <c r="C63" s="14">
        <f>IFERROR(B63/$B$31,0)</f>
        <v>0</v>
      </c>
      <c r="D63" s="151"/>
      <c r="E63" s="151"/>
      <c r="F63" s="151"/>
      <c r="G63" s="151"/>
      <c r="H63" s="151"/>
      <c r="I63" s="35"/>
      <c r="J63" s="35"/>
    </row>
    <row r="64" spans="1:10" s="6" customFormat="1" ht="15.75" customHeight="1" outlineLevel="1" thickBot="1" x14ac:dyDescent="0.3">
      <c r="A64" s="57" t="s">
        <v>20</v>
      </c>
      <c r="B64" s="13">
        <f>IFERROR(SUM(B59:B63),0)</f>
        <v>0</v>
      </c>
      <c r="C64" s="50">
        <f>IFERROR(B64/$B$31,0)</f>
        <v>0</v>
      </c>
      <c r="D64" s="68"/>
      <c r="E64" s="35"/>
      <c r="F64" s="35"/>
      <c r="G64" s="35"/>
      <c r="H64" s="35"/>
      <c r="I64" s="35"/>
      <c r="J64" s="35"/>
    </row>
    <row r="65" spans="1:10" s="6" customFormat="1" ht="16.5" customHeight="1" outlineLevel="1" thickBot="1" x14ac:dyDescent="0.3">
      <c r="A65" s="1"/>
      <c r="B65" s="4"/>
      <c r="C65" s="4"/>
      <c r="D65" s="67"/>
      <c r="E65" s="67"/>
      <c r="F65" s="67"/>
      <c r="G65" s="35"/>
      <c r="H65" s="35"/>
      <c r="I65" s="35"/>
      <c r="J65" s="35"/>
    </row>
    <row r="66" spans="1:10" s="6" customFormat="1" ht="24" customHeight="1" outlineLevel="1" x14ac:dyDescent="0.25">
      <c r="A66" s="69"/>
      <c r="B66" s="62" t="s">
        <v>270</v>
      </c>
      <c r="C66" s="36" t="s">
        <v>275</v>
      </c>
      <c r="D66" s="36" t="s">
        <v>276</v>
      </c>
      <c r="E66" s="100" t="s">
        <v>289</v>
      </c>
      <c r="F66" s="67"/>
      <c r="G66" s="35"/>
      <c r="H66" s="35"/>
      <c r="I66" s="35"/>
      <c r="J66" s="35"/>
    </row>
    <row r="67" spans="1:10" s="6" customFormat="1" ht="18.75" customHeight="1" outlineLevel="1" x14ac:dyDescent="0.25">
      <c r="A67" s="64" t="s">
        <v>238</v>
      </c>
      <c r="B67" s="206"/>
      <c r="C67" s="167"/>
      <c r="D67" s="167"/>
      <c r="E67" s="207"/>
      <c r="F67" s="67"/>
      <c r="G67" s="35"/>
      <c r="H67" s="35"/>
      <c r="I67" s="35"/>
      <c r="J67" s="35"/>
    </row>
    <row r="68" spans="1:10" s="6" customFormat="1" ht="18.75" customHeight="1" outlineLevel="1" thickBot="1" x14ac:dyDescent="0.3">
      <c r="A68" s="64" t="s">
        <v>271</v>
      </c>
      <c r="B68" s="208"/>
      <c r="C68" s="168"/>
      <c r="D68" s="168"/>
      <c r="E68" s="209"/>
      <c r="F68" s="67"/>
      <c r="G68" s="35"/>
      <c r="H68" s="35"/>
      <c r="I68" s="35"/>
      <c r="J68" s="35"/>
    </row>
    <row r="69" spans="1:10" s="4" customFormat="1" ht="12" customHeight="1" outlineLevel="1" thickBot="1" x14ac:dyDescent="0.3">
      <c r="C69" s="67"/>
      <c r="D69" s="67"/>
      <c r="E69" s="67"/>
      <c r="F69" s="67"/>
      <c r="G69" s="67"/>
      <c r="H69" s="67"/>
      <c r="I69" s="67"/>
      <c r="J69" s="67"/>
    </row>
    <row r="70" spans="1:10" s="4" customFormat="1" ht="33.75" customHeight="1" outlineLevel="1" x14ac:dyDescent="0.25">
      <c r="A70" s="26" t="s">
        <v>263</v>
      </c>
      <c r="B70" s="36" t="s">
        <v>17</v>
      </c>
      <c r="C70" s="36" t="s">
        <v>260</v>
      </c>
      <c r="D70" s="36" t="s">
        <v>19</v>
      </c>
      <c r="E70" s="36" t="s">
        <v>241</v>
      </c>
      <c r="F70" s="36" t="s">
        <v>242</v>
      </c>
      <c r="G70" s="100" t="s">
        <v>302</v>
      </c>
      <c r="H70" s="67"/>
      <c r="I70" s="67"/>
      <c r="J70" s="67"/>
    </row>
    <row r="71" spans="1:10" s="4" customFormat="1" ht="18.75" customHeight="1" outlineLevel="1" x14ac:dyDescent="0.25">
      <c r="A71" s="31" t="s">
        <v>38</v>
      </c>
      <c r="B71" s="163"/>
      <c r="C71" s="163"/>
      <c r="D71" s="163"/>
      <c r="E71" s="163"/>
      <c r="F71" s="163"/>
      <c r="G71" s="165"/>
      <c r="H71" s="67"/>
      <c r="I71" s="67"/>
      <c r="J71" s="67"/>
    </row>
    <row r="72" spans="1:10" s="4" customFormat="1" ht="18.75" customHeight="1" outlineLevel="1" x14ac:dyDescent="0.25">
      <c r="A72" s="31" t="s">
        <v>39</v>
      </c>
      <c r="B72" s="163"/>
      <c r="C72" s="163"/>
      <c r="D72" s="163"/>
      <c r="E72" s="163"/>
      <c r="F72" s="163"/>
      <c r="G72" s="165"/>
      <c r="H72" s="67"/>
      <c r="I72" s="67"/>
      <c r="J72" s="67"/>
    </row>
    <row r="73" spans="1:10" s="4" customFormat="1" ht="18.75" customHeight="1" outlineLevel="1" x14ac:dyDescent="0.25">
      <c r="A73" s="31" t="s">
        <v>40</v>
      </c>
      <c r="B73" s="163"/>
      <c r="C73" s="163"/>
      <c r="D73" s="163"/>
      <c r="E73" s="163"/>
      <c r="F73" s="163"/>
      <c r="G73" s="165"/>
      <c r="H73" s="67"/>
      <c r="I73" s="67"/>
      <c r="J73" s="67"/>
    </row>
    <row r="74" spans="1:10" s="4" customFormat="1" ht="18.75" customHeight="1" outlineLevel="1" x14ac:dyDescent="0.25">
      <c r="A74" s="31" t="s">
        <v>41</v>
      </c>
      <c r="B74" s="163"/>
      <c r="C74" s="163"/>
      <c r="D74" s="163"/>
      <c r="E74" s="163"/>
      <c r="F74" s="163"/>
      <c r="G74" s="165"/>
      <c r="H74" s="67"/>
      <c r="I74" s="67"/>
      <c r="J74" s="67"/>
    </row>
    <row r="75" spans="1:10" s="4" customFormat="1" ht="18.75" customHeight="1" outlineLevel="1" x14ac:dyDescent="0.25">
      <c r="A75" s="31" t="s">
        <v>42</v>
      </c>
      <c r="B75" s="163"/>
      <c r="C75" s="163"/>
      <c r="D75" s="163"/>
      <c r="E75" s="163"/>
      <c r="F75" s="163"/>
      <c r="G75" s="165"/>
      <c r="H75" s="67"/>
      <c r="I75" s="67"/>
      <c r="J75" s="67"/>
    </row>
    <row r="76" spans="1:10" s="4" customFormat="1" ht="18.75" customHeight="1" outlineLevel="1" x14ac:dyDescent="0.25">
      <c r="A76" s="31" t="s">
        <v>43</v>
      </c>
      <c r="B76" s="163"/>
      <c r="C76" s="163"/>
      <c r="D76" s="163"/>
      <c r="E76" s="163"/>
      <c r="F76" s="163"/>
      <c r="G76" s="165"/>
      <c r="H76" s="67"/>
      <c r="I76" s="67"/>
      <c r="J76" s="67"/>
    </row>
    <row r="77" spans="1:10" s="4" customFormat="1" ht="18.75" customHeight="1" outlineLevel="1" thickBot="1" x14ac:dyDescent="0.3">
      <c r="A77" s="38" t="s">
        <v>44</v>
      </c>
      <c r="B77" s="164"/>
      <c r="C77" s="164"/>
      <c r="D77" s="164"/>
      <c r="E77" s="164"/>
      <c r="F77" s="164"/>
      <c r="G77" s="166"/>
      <c r="H77" s="67"/>
      <c r="I77" s="67"/>
      <c r="J77" s="67"/>
    </row>
    <row r="78" spans="1:10" s="4" customFormat="1" ht="11.25" customHeight="1" outlineLevel="1" thickBot="1" x14ac:dyDescent="0.3">
      <c r="C78" s="67"/>
      <c r="D78" s="67"/>
      <c r="E78" s="67" t="s">
        <v>334</v>
      </c>
      <c r="F78" s="67"/>
      <c r="G78" s="67"/>
      <c r="H78" s="67"/>
      <c r="I78" s="67"/>
      <c r="J78" s="67"/>
    </row>
    <row r="79" spans="1:10" s="6" customFormat="1" ht="15.75" customHeight="1" outlineLevel="1" x14ac:dyDescent="0.25">
      <c r="A79" s="2" t="s">
        <v>239</v>
      </c>
      <c r="B79" s="36" t="s">
        <v>270</v>
      </c>
      <c r="C79" s="11" t="s">
        <v>31</v>
      </c>
      <c r="D79" s="35"/>
      <c r="E79" s="35"/>
      <c r="F79" s="35"/>
      <c r="G79" s="35"/>
      <c r="H79" s="35"/>
      <c r="I79" s="35"/>
      <c r="J79" s="35"/>
    </row>
    <row r="80" spans="1:10" s="6" customFormat="1" ht="15.75" customHeight="1" outlineLevel="1" x14ac:dyDescent="0.25">
      <c r="A80" s="49" t="s">
        <v>45</v>
      </c>
      <c r="B80" s="163"/>
      <c r="C80" s="14">
        <f>IFERROR(B80/$B$31,0)</f>
        <v>0</v>
      </c>
      <c r="D80" s="35"/>
      <c r="E80" s="35"/>
      <c r="F80" s="35"/>
      <c r="G80" s="35"/>
      <c r="H80" s="35"/>
      <c r="I80" s="35"/>
      <c r="J80" s="35"/>
    </row>
    <row r="81" spans="1:10" s="10" customFormat="1" ht="15.75" customHeight="1" outlineLevel="1" x14ac:dyDescent="0.25">
      <c r="A81" s="49" t="s">
        <v>46</v>
      </c>
      <c r="B81" s="163"/>
      <c r="C81" s="14">
        <f>IFERROR(B81/$B$31,0)</f>
        <v>0</v>
      </c>
      <c r="D81" s="80"/>
      <c r="E81" s="35"/>
      <c r="F81" s="35"/>
      <c r="G81" s="35"/>
      <c r="H81" s="35"/>
      <c r="I81" s="35"/>
      <c r="J81" s="35"/>
    </row>
    <row r="82" spans="1:10" s="9" customFormat="1" ht="15.75" customHeight="1" outlineLevel="1" x14ac:dyDescent="0.25">
      <c r="A82" s="49" t="s">
        <v>47</v>
      </c>
      <c r="B82" s="163"/>
      <c r="C82" s="14">
        <f>IFERROR(B82/$B$31,0)</f>
        <v>0</v>
      </c>
      <c r="D82" s="88"/>
      <c r="E82" s="35"/>
      <c r="F82" s="35"/>
      <c r="G82" s="35"/>
      <c r="H82" s="35"/>
      <c r="I82" s="35"/>
      <c r="J82" s="35"/>
    </row>
    <row r="83" spans="1:10" s="6" customFormat="1" ht="15.75" customHeight="1" outlineLevel="1" thickBot="1" x14ac:dyDescent="0.3">
      <c r="A83" s="57" t="s">
        <v>20</v>
      </c>
      <c r="B83" s="13">
        <f>IFERROR(SUM(B80:B82),0)</f>
        <v>0</v>
      </c>
      <c r="C83" s="22">
        <f>IFERROR(B83/$B$31,0)</f>
        <v>0</v>
      </c>
      <c r="D83" s="35"/>
      <c r="E83" s="80"/>
      <c r="F83" s="80"/>
      <c r="G83" s="80"/>
      <c r="H83" s="80"/>
      <c r="I83" s="80"/>
      <c r="J83" s="80"/>
    </row>
    <row r="84" spans="1:10" s="6" customFormat="1" ht="18.75" customHeight="1" outlineLevel="1" thickBot="1" x14ac:dyDescent="0.3">
      <c r="A84" s="67"/>
      <c r="B84" s="89"/>
      <c r="C84" s="67"/>
      <c r="D84" s="35"/>
      <c r="E84" s="67"/>
      <c r="F84" s="67"/>
      <c r="G84" s="35"/>
      <c r="H84" s="35"/>
      <c r="I84" s="35"/>
      <c r="J84" s="35"/>
    </row>
    <row r="85" spans="1:10" s="6" customFormat="1" ht="37.5" customHeight="1" outlineLevel="1" x14ac:dyDescent="0.25">
      <c r="A85" s="2" t="s">
        <v>272</v>
      </c>
      <c r="B85" s="36" t="s">
        <v>45</v>
      </c>
      <c r="C85" s="100" t="s">
        <v>46</v>
      </c>
      <c r="D85" s="67"/>
      <c r="E85" s="67"/>
      <c r="F85" s="67"/>
      <c r="G85" s="35"/>
      <c r="H85" s="35"/>
      <c r="I85" s="35"/>
      <c r="J85" s="35"/>
    </row>
    <row r="86" spans="1:10" s="6" customFormat="1" ht="18.75" customHeight="1" outlineLevel="1" x14ac:dyDescent="0.25">
      <c r="A86" s="49" t="s">
        <v>17</v>
      </c>
      <c r="B86" s="163"/>
      <c r="C86" s="165"/>
      <c r="D86" s="67"/>
      <c r="E86" s="67"/>
      <c r="F86" s="67"/>
      <c r="G86" s="35"/>
      <c r="H86" s="35"/>
      <c r="I86" s="35"/>
      <c r="J86" s="35"/>
    </row>
    <row r="87" spans="1:10" s="6" customFormat="1" ht="18.75" customHeight="1" outlineLevel="1" x14ac:dyDescent="0.25">
      <c r="A87" s="49" t="s">
        <v>18</v>
      </c>
      <c r="B87" s="163"/>
      <c r="C87" s="165"/>
      <c r="D87" s="67"/>
      <c r="E87" s="67"/>
      <c r="F87" s="67"/>
      <c r="G87" s="35"/>
      <c r="H87" s="35"/>
      <c r="I87" s="35"/>
      <c r="J87" s="35"/>
    </row>
    <row r="88" spans="1:10" s="6" customFormat="1" ht="18.75" customHeight="1" outlineLevel="1" x14ac:dyDescent="0.25">
      <c r="A88" s="49" t="s">
        <v>19</v>
      </c>
      <c r="B88" s="163"/>
      <c r="C88" s="165"/>
      <c r="D88" s="67"/>
      <c r="E88" s="67"/>
      <c r="F88" s="67"/>
      <c r="G88" s="35"/>
      <c r="H88" s="35"/>
      <c r="I88" s="35"/>
      <c r="J88" s="35"/>
    </row>
    <row r="89" spans="1:10" s="6" customFormat="1" ht="18.75" customHeight="1" outlineLevel="1" x14ac:dyDescent="0.25">
      <c r="A89" s="49" t="s">
        <v>241</v>
      </c>
      <c r="B89" s="163"/>
      <c r="C89" s="165"/>
      <c r="D89" s="67"/>
      <c r="E89" s="67"/>
      <c r="F89" s="67"/>
      <c r="G89" s="35"/>
      <c r="H89" s="35"/>
      <c r="I89" s="35"/>
      <c r="J89" s="35"/>
    </row>
    <row r="90" spans="1:10" s="6" customFormat="1" ht="18.75" customHeight="1" outlineLevel="1" x14ac:dyDescent="0.25">
      <c r="A90" s="49" t="s">
        <v>242</v>
      </c>
      <c r="B90" s="163"/>
      <c r="C90" s="165"/>
      <c r="D90" s="67"/>
      <c r="E90" s="67"/>
      <c r="F90" s="67"/>
      <c r="G90" s="35"/>
      <c r="H90" s="35"/>
      <c r="I90" s="35"/>
      <c r="J90" s="35"/>
    </row>
    <row r="91" spans="1:10" s="6" customFormat="1" ht="18.75" customHeight="1" outlineLevel="1" x14ac:dyDescent="0.25">
      <c r="A91" s="49" t="s">
        <v>302</v>
      </c>
      <c r="B91" s="163"/>
      <c r="C91" s="165"/>
      <c r="D91" s="67"/>
      <c r="E91" s="67"/>
      <c r="F91" s="67"/>
      <c r="G91" s="35"/>
      <c r="H91" s="35"/>
      <c r="I91" s="35"/>
      <c r="J91" s="35"/>
    </row>
    <row r="92" spans="1:10" s="6" customFormat="1" ht="18.75" customHeight="1" outlineLevel="1" thickBot="1" x14ac:dyDescent="0.3">
      <c r="A92" s="57" t="s">
        <v>20</v>
      </c>
      <c r="B92" s="13">
        <f>IFERROR(SUM(B86:B91),0)</f>
        <v>0</v>
      </c>
      <c r="C92" s="132">
        <f>IFERROR(SUM(C86:C91),0)</f>
        <v>0</v>
      </c>
      <c r="D92" s="67"/>
      <c r="E92" s="67"/>
      <c r="F92" s="67"/>
      <c r="G92" s="35"/>
      <c r="H92" s="35"/>
      <c r="I92" s="35"/>
      <c r="J92" s="35"/>
    </row>
    <row r="93" spans="1:10" s="6" customFormat="1" ht="12.75" outlineLevel="1" thickBot="1" x14ac:dyDescent="0.3">
      <c r="A93" s="86"/>
      <c r="B93" s="86"/>
      <c r="C93" s="87"/>
      <c r="D93" s="85"/>
      <c r="E93" s="35"/>
      <c r="F93" s="35"/>
      <c r="G93" s="35"/>
      <c r="H93" s="35"/>
      <c r="I93" s="35"/>
      <c r="J93" s="35"/>
    </row>
    <row r="94" spans="1:10" ht="28.5" customHeight="1" outlineLevel="1" x14ac:dyDescent="0.25">
      <c r="A94" s="26" t="s">
        <v>240</v>
      </c>
      <c r="B94" s="36" t="s">
        <v>270</v>
      </c>
      <c r="C94" s="11" t="s">
        <v>0</v>
      </c>
      <c r="D94" s="66"/>
      <c r="E94" s="66"/>
      <c r="F94" s="35"/>
      <c r="G94" s="35"/>
      <c r="H94" s="35"/>
      <c r="I94" s="35"/>
      <c r="J94" s="35"/>
    </row>
    <row r="95" spans="1:10" s="6" customFormat="1" ht="15.75" customHeight="1" outlineLevel="1" x14ac:dyDescent="0.25">
      <c r="A95" s="31" t="s">
        <v>48</v>
      </c>
      <c r="B95" s="163"/>
      <c r="C95" s="14">
        <f>IFERROR(B95/$B$31,0)</f>
        <v>0</v>
      </c>
      <c r="D95" s="67"/>
      <c r="E95" s="67"/>
      <c r="F95" s="67"/>
      <c r="G95" s="35"/>
      <c r="H95" s="35"/>
      <c r="I95" s="35"/>
      <c r="J95" s="35"/>
    </row>
    <row r="96" spans="1:10" s="6" customFormat="1" ht="15.75" customHeight="1" outlineLevel="1" x14ac:dyDescent="0.25">
      <c r="A96" s="31" t="s">
        <v>275</v>
      </c>
      <c r="B96" s="163"/>
      <c r="C96" s="14">
        <f>IFERROR(B96/$B$31,0)</f>
        <v>0</v>
      </c>
      <c r="D96" s="67"/>
      <c r="E96" s="67"/>
      <c r="F96" s="67"/>
      <c r="G96" s="35"/>
      <c r="H96" s="35"/>
      <c r="I96" s="35"/>
      <c r="J96" s="35"/>
    </row>
    <row r="97" spans="1:10" s="6" customFormat="1" ht="15.75" customHeight="1" outlineLevel="1" x14ac:dyDescent="0.25">
      <c r="A97" s="31" t="s">
        <v>276</v>
      </c>
      <c r="B97" s="163"/>
      <c r="C97" s="14">
        <f>IFERROR(B97/$B$31,0)</f>
        <v>0</v>
      </c>
      <c r="D97" s="67"/>
      <c r="E97" s="67"/>
      <c r="F97" s="67"/>
      <c r="G97" s="35"/>
      <c r="H97" s="35"/>
      <c r="I97" s="35"/>
      <c r="J97" s="35"/>
    </row>
    <row r="98" spans="1:10" s="6" customFormat="1" ht="15.75" customHeight="1" outlineLevel="1" thickBot="1" x14ac:dyDescent="0.3">
      <c r="A98" s="38" t="s">
        <v>289</v>
      </c>
      <c r="B98" s="164"/>
      <c r="C98" s="22">
        <f t="shared" ref="C98" si="5">IFERROR(B98/$B$31,0)</f>
        <v>0</v>
      </c>
      <c r="D98" s="67"/>
      <c r="E98" s="67"/>
      <c r="F98" s="67"/>
      <c r="G98" s="35"/>
      <c r="H98" s="35"/>
      <c r="I98" s="35"/>
      <c r="J98" s="35"/>
    </row>
    <row r="99" spans="1:10" s="17" customFormat="1" ht="15" customHeight="1" outlineLevel="1" thickBot="1" x14ac:dyDescent="0.3">
      <c r="A99" s="194"/>
      <c r="B99" s="195"/>
      <c r="C99" s="195"/>
      <c r="D99" s="195"/>
      <c r="E99" s="195"/>
      <c r="F99" s="81"/>
      <c r="G99" s="81"/>
      <c r="H99" s="81"/>
      <c r="I99" s="81"/>
      <c r="J99" s="82"/>
    </row>
    <row r="100" spans="1:10" ht="23.25" customHeight="1" outlineLevel="1" thickBot="1" x14ac:dyDescent="0.3">
      <c r="A100" s="196" t="s">
        <v>294</v>
      </c>
      <c r="B100" s="198" t="s">
        <v>106</v>
      </c>
      <c r="C100" s="199"/>
      <c r="D100" s="200" t="s">
        <v>107</v>
      </c>
      <c r="E100" s="201"/>
      <c r="F100" s="66"/>
      <c r="G100" s="66"/>
      <c r="H100" s="66"/>
      <c r="I100" s="66"/>
      <c r="J100" s="66"/>
    </row>
    <row r="101" spans="1:10" ht="12.75" customHeight="1" outlineLevel="1" x14ac:dyDescent="0.25">
      <c r="A101" s="197"/>
      <c r="B101" s="36" t="s">
        <v>270</v>
      </c>
      <c r="C101" s="152" t="s">
        <v>0</v>
      </c>
      <c r="D101" s="36" t="s">
        <v>270</v>
      </c>
      <c r="E101" s="153" t="s">
        <v>0</v>
      </c>
      <c r="F101" s="66"/>
      <c r="G101" s="66"/>
      <c r="H101" s="66"/>
      <c r="I101" s="66"/>
      <c r="J101" s="66"/>
    </row>
    <row r="102" spans="1:10" ht="12.75" customHeight="1" outlineLevel="1" x14ac:dyDescent="0.25">
      <c r="A102" s="31" t="s">
        <v>108</v>
      </c>
      <c r="B102" s="163"/>
      <c r="C102" s="214">
        <f>IFERROR(B102/(SUM($D$49:$D$51)),0)</f>
        <v>0</v>
      </c>
      <c r="D102" s="163"/>
      <c r="E102" s="216">
        <f>IFERROR(D102/(SUM($D$52:$D$55)),0)</f>
        <v>0</v>
      </c>
      <c r="F102" s="66"/>
      <c r="G102" s="66"/>
      <c r="H102" s="66"/>
      <c r="I102" s="66"/>
      <c r="J102" s="66"/>
    </row>
    <row r="103" spans="1:10" ht="12.75" customHeight="1" outlineLevel="1" x14ac:dyDescent="0.25">
      <c r="A103" s="60" t="s">
        <v>109</v>
      </c>
      <c r="B103" s="163"/>
      <c r="C103" s="214">
        <f t="shared" ref="C103:C106" si="6">IFERROR(B103/(SUM($D$49:$D$51)),0)</f>
        <v>0</v>
      </c>
      <c r="D103" s="163"/>
      <c r="E103" s="216">
        <f>IFERROR(D103/(SUM($D$52:$D$55)),0)</f>
        <v>0</v>
      </c>
      <c r="F103" s="66"/>
      <c r="G103" s="66"/>
      <c r="H103" s="66"/>
      <c r="I103" s="66"/>
      <c r="J103" s="66"/>
    </row>
    <row r="104" spans="1:10" ht="22.5" customHeight="1" outlineLevel="1" x14ac:dyDescent="0.25">
      <c r="A104" s="31" t="s">
        <v>110</v>
      </c>
      <c r="B104" s="163"/>
      <c r="C104" s="214">
        <f t="shared" si="6"/>
        <v>0</v>
      </c>
      <c r="D104" s="163"/>
      <c r="E104" s="216">
        <f t="shared" ref="E104:E105" si="7">IFERROR(D104/(SUM($D$52:$D$55)),0)</f>
        <v>0</v>
      </c>
      <c r="F104" s="66"/>
      <c r="G104" s="66"/>
      <c r="H104" s="66"/>
      <c r="I104" s="66"/>
      <c r="J104" s="66"/>
    </row>
    <row r="105" spans="1:10" ht="14.25" customHeight="1" outlineLevel="1" x14ac:dyDescent="0.25">
      <c r="A105" s="31" t="s">
        <v>111</v>
      </c>
      <c r="B105" s="163"/>
      <c r="C105" s="214">
        <f t="shared" si="6"/>
        <v>0</v>
      </c>
      <c r="D105" s="163"/>
      <c r="E105" s="216">
        <f t="shared" si="7"/>
        <v>0</v>
      </c>
      <c r="F105" s="66"/>
      <c r="G105" s="66"/>
      <c r="H105" s="66"/>
      <c r="I105" s="66"/>
      <c r="J105" s="66"/>
    </row>
    <row r="106" spans="1:10" ht="15.75" customHeight="1" outlineLevel="1" x14ac:dyDescent="0.25">
      <c r="A106" s="31" t="s">
        <v>112</v>
      </c>
      <c r="B106" s="163"/>
      <c r="C106" s="214">
        <f t="shared" si="6"/>
        <v>0</v>
      </c>
      <c r="D106" s="163"/>
      <c r="E106" s="216">
        <f>IFERROR(D106/(SUM($D$52:$D$55)),0)</f>
        <v>0</v>
      </c>
      <c r="F106" s="66"/>
      <c r="G106" s="66"/>
      <c r="H106" s="66"/>
      <c r="I106" s="66"/>
      <c r="J106" s="66"/>
    </row>
    <row r="107" spans="1:10" s="1" customFormat="1" ht="13.5" customHeight="1" outlineLevel="1" thickBot="1" x14ac:dyDescent="0.3">
      <c r="A107" s="57" t="s">
        <v>20</v>
      </c>
      <c r="B107" s="13">
        <f>IFERROR(SUM(B102:B106),0)</f>
        <v>0</v>
      </c>
      <c r="C107" s="215">
        <f>IFERROR(B107/(SUM($D$49:$D$51)),0)</f>
        <v>0</v>
      </c>
      <c r="D107" s="13">
        <f xml:space="preserve"> SUM(D102:D106)</f>
        <v>0</v>
      </c>
      <c r="E107" s="217">
        <f>IFERROR(D107/(SUM($D$52:$D$55)),0)</f>
        <v>0</v>
      </c>
      <c r="F107" s="69"/>
      <c r="G107" s="69"/>
      <c r="H107" s="66"/>
      <c r="I107" s="66"/>
      <c r="J107" s="66"/>
    </row>
    <row r="108" spans="1:10" ht="15" customHeight="1" outlineLevel="1" thickBot="1" x14ac:dyDescent="0.3">
      <c r="A108" s="69"/>
      <c r="B108" s="84"/>
      <c r="C108" s="85"/>
      <c r="D108" s="84"/>
      <c r="E108" s="85"/>
      <c r="F108" s="67"/>
      <c r="G108" s="67"/>
      <c r="H108" s="66"/>
      <c r="I108" s="66"/>
      <c r="J108" s="66"/>
    </row>
    <row r="109" spans="1:10" s="18" customFormat="1" ht="38.25" customHeight="1" outlineLevel="1" x14ac:dyDescent="0.25">
      <c r="A109" s="26" t="s">
        <v>292</v>
      </c>
      <c r="B109" s="36" t="s">
        <v>270</v>
      </c>
      <c r="C109" s="61" t="s">
        <v>0</v>
      </c>
      <c r="D109" s="36" t="s">
        <v>275</v>
      </c>
      <c r="E109" s="61" t="s">
        <v>0</v>
      </c>
      <c r="F109" s="36" t="s">
        <v>276</v>
      </c>
      <c r="G109" s="61" t="s">
        <v>0</v>
      </c>
      <c r="H109" s="36" t="s">
        <v>289</v>
      </c>
      <c r="I109" s="128" t="s">
        <v>0</v>
      </c>
      <c r="J109" s="66"/>
    </row>
    <row r="110" spans="1:10" ht="15.75" customHeight="1" outlineLevel="1" x14ac:dyDescent="0.25">
      <c r="A110" s="31" t="s">
        <v>113</v>
      </c>
      <c r="B110" s="163"/>
      <c r="C110" s="58">
        <f t="shared" ref="C110:C115" si="8">IFERROR(B110/(SUM($D$52:$D$55)),0)</f>
        <v>0</v>
      </c>
      <c r="D110" s="163"/>
      <c r="E110" s="58">
        <f>IFERROR(D110/(SUM($D$52:$D$55)),0)</f>
        <v>0</v>
      </c>
      <c r="F110" s="163"/>
      <c r="G110" s="58">
        <f>IFERROR(F110/(SUM($D$52:$D$55)),0)</f>
        <v>0</v>
      </c>
      <c r="H110" s="163"/>
      <c r="I110" s="14">
        <f t="shared" ref="I110:I115" si="9">IFERROR(H110/(SUM($D$52:$D$55)),0)</f>
        <v>0</v>
      </c>
      <c r="J110" s="66"/>
    </row>
    <row r="111" spans="1:10" s="25" customFormat="1" ht="19.5" customHeight="1" outlineLevel="1" x14ac:dyDescent="0.25">
      <c r="A111" s="31" t="s">
        <v>243</v>
      </c>
      <c r="B111" s="163"/>
      <c r="C111" s="58">
        <f t="shared" si="8"/>
        <v>0</v>
      </c>
      <c r="D111" s="163"/>
      <c r="E111" s="58">
        <f t="shared" ref="E111:E114" si="10">IFERROR(D111/(SUM($D$52:$D$55)),0)</f>
        <v>0</v>
      </c>
      <c r="F111" s="163"/>
      <c r="G111" s="58">
        <f>IFERROR(F111/(SUM($D$52:$D$55)),0)</f>
        <v>0</v>
      </c>
      <c r="H111" s="163"/>
      <c r="I111" s="14">
        <f t="shared" si="9"/>
        <v>0</v>
      </c>
      <c r="J111" s="66"/>
    </row>
    <row r="112" spans="1:10" s="6" customFormat="1" ht="15.75" customHeight="1" outlineLevel="1" x14ac:dyDescent="0.25">
      <c r="A112" s="31" t="s">
        <v>244</v>
      </c>
      <c r="B112" s="163"/>
      <c r="C112" s="171">
        <f t="shared" si="8"/>
        <v>0</v>
      </c>
      <c r="D112" s="163"/>
      <c r="E112" s="58">
        <f>IFERROR(D112/(SUM($D$52:$D$55)),0)</f>
        <v>0</v>
      </c>
      <c r="F112" s="163"/>
      <c r="G112" s="58">
        <f>IFERROR(F112/(SUM($D$52:$D$55)),0)</f>
        <v>0</v>
      </c>
      <c r="H112" s="163"/>
      <c r="I112" s="14">
        <f t="shared" si="9"/>
        <v>0</v>
      </c>
      <c r="J112" s="66"/>
    </row>
    <row r="113" spans="1:10" s="6" customFormat="1" ht="15.75" customHeight="1" outlineLevel="1" x14ac:dyDescent="0.25">
      <c r="A113" s="31" t="s">
        <v>114</v>
      </c>
      <c r="B113" s="163"/>
      <c r="C113" s="58">
        <f t="shared" si="8"/>
        <v>0</v>
      </c>
      <c r="D113" s="163"/>
      <c r="E113" s="58">
        <f t="shared" si="10"/>
        <v>0</v>
      </c>
      <c r="F113" s="163"/>
      <c r="G113" s="58">
        <f>IFERROR(F113/(SUM($D$52:$D$55)),0)</f>
        <v>0</v>
      </c>
      <c r="H113" s="163"/>
      <c r="I113" s="14">
        <f t="shared" si="9"/>
        <v>0</v>
      </c>
      <c r="J113" s="66"/>
    </row>
    <row r="114" spans="1:10" s="6" customFormat="1" ht="12.75" customHeight="1" outlineLevel="1" x14ac:dyDescent="0.25">
      <c r="A114" s="31" t="s">
        <v>115</v>
      </c>
      <c r="B114" s="163"/>
      <c r="C114" s="58">
        <f t="shared" si="8"/>
        <v>0</v>
      </c>
      <c r="D114" s="163"/>
      <c r="E114" s="58">
        <f t="shared" si="10"/>
        <v>0</v>
      </c>
      <c r="F114" s="163"/>
      <c r="G114" s="58">
        <f>IFERROR(F114/(SUM($D$52:$D$55)),0)</f>
        <v>0</v>
      </c>
      <c r="H114" s="163"/>
      <c r="I114" s="14">
        <f t="shared" si="9"/>
        <v>0</v>
      </c>
      <c r="J114" s="66"/>
    </row>
    <row r="115" spans="1:10" s="6" customFormat="1" ht="12.75" customHeight="1" outlineLevel="1" thickBot="1" x14ac:dyDescent="0.3">
      <c r="A115" s="57" t="s">
        <v>20</v>
      </c>
      <c r="B115" s="13">
        <f>IFERROR(SUM(B110:B114),0)</f>
        <v>0</v>
      </c>
      <c r="C115" s="59">
        <f t="shared" si="8"/>
        <v>0</v>
      </c>
      <c r="D115" s="13">
        <f>IFERROR(SUM(D110:D114),0)</f>
        <v>0</v>
      </c>
      <c r="E115" s="59">
        <f>IFERROR(D115/(SUM($D$52:$D$55)),0)</f>
        <v>0</v>
      </c>
      <c r="F115" s="13">
        <f t="shared" ref="F115:H115" si="11">IFERROR(SUM(F110:F114),0)</f>
        <v>0</v>
      </c>
      <c r="G115" s="59">
        <f t="shared" ref="G115" si="12">IFERROR(F115/(SUM($D$52:$D$55)),0)</f>
        <v>0</v>
      </c>
      <c r="H115" s="13">
        <f t="shared" si="11"/>
        <v>0</v>
      </c>
      <c r="I115" s="22">
        <f t="shared" si="9"/>
        <v>0</v>
      </c>
      <c r="J115" s="66"/>
    </row>
    <row r="116" spans="1:10" ht="15" outlineLevel="1" thickBot="1" x14ac:dyDescent="0.3">
      <c r="A116" s="69"/>
      <c r="B116" s="70"/>
      <c r="C116" s="66"/>
      <c r="D116" s="66"/>
      <c r="E116" s="66"/>
      <c r="F116" s="66"/>
      <c r="G116" s="66"/>
      <c r="H116" s="66"/>
      <c r="I116" s="66"/>
      <c r="J116" s="66"/>
    </row>
    <row r="117" spans="1:10" customFormat="1" ht="36" outlineLevel="1" x14ac:dyDescent="0.25">
      <c r="A117" s="26" t="s">
        <v>293</v>
      </c>
      <c r="B117" s="36" t="s">
        <v>273</v>
      </c>
      <c r="C117" s="61" t="s">
        <v>0</v>
      </c>
      <c r="D117" s="36" t="s">
        <v>274</v>
      </c>
      <c r="E117" s="128" t="s">
        <v>0</v>
      </c>
      <c r="F117" s="83"/>
      <c r="G117" s="83"/>
      <c r="H117" s="66"/>
      <c r="I117" s="66"/>
      <c r="J117" s="66"/>
    </row>
    <row r="118" spans="1:10" customFormat="1" ht="15" outlineLevel="1" x14ac:dyDescent="0.25">
      <c r="A118" s="31" t="s">
        <v>113</v>
      </c>
      <c r="B118" s="211"/>
      <c r="C118" s="58">
        <f>IFERROR(B118/(SUM($D$52:$D$55)),0)</f>
        <v>0</v>
      </c>
      <c r="D118" s="211"/>
      <c r="E118" s="14">
        <f>IFERROR(D118/(SUM($D$52:$D$55)),0)</f>
        <v>0</v>
      </c>
      <c r="F118" s="83"/>
      <c r="G118" s="83"/>
      <c r="H118" s="66"/>
      <c r="I118" s="66"/>
      <c r="J118" s="66"/>
    </row>
    <row r="119" spans="1:10" customFormat="1" ht="15" outlineLevel="1" x14ac:dyDescent="0.25">
      <c r="A119" s="31" t="s">
        <v>243</v>
      </c>
      <c r="B119" s="211"/>
      <c r="C119" s="58">
        <f t="shared" ref="C119:C121" si="13">IFERROR(B119/(SUM($D$52:$D$55)),0)</f>
        <v>0</v>
      </c>
      <c r="D119" s="211"/>
      <c r="E119" s="14">
        <f>IFERROR(D119/(SUM($D$52:$D$55)),0)</f>
        <v>0</v>
      </c>
      <c r="F119" s="83"/>
      <c r="G119" s="83"/>
      <c r="H119" s="66"/>
      <c r="I119" s="66"/>
      <c r="J119" s="66"/>
    </row>
    <row r="120" spans="1:10" customFormat="1" ht="15" outlineLevel="1" x14ac:dyDescent="0.25">
      <c r="A120" s="31" t="s">
        <v>244</v>
      </c>
      <c r="B120" s="211"/>
      <c r="C120" s="58">
        <f t="shared" si="13"/>
        <v>0</v>
      </c>
      <c r="D120" s="211"/>
      <c r="E120" s="14">
        <f>IFERROR(D120/(SUM($D$52:$D$55)),0)</f>
        <v>0</v>
      </c>
      <c r="F120" s="83"/>
      <c r="G120" s="83"/>
      <c r="H120" s="66"/>
      <c r="I120" s="66"/>
      <c r="J120" s="66"/>
    </row>
    <row r="121" spans="1:10" customFormat="1" ht="15.75" outlineLevel="1" thickBot="1" x14ac:dyDescent="0.3">
      <c r="A121" s="57" t="s">
        <v>20</v>
      </c>
      <c r="B121" s="13">
        <f>IFERROR(SUM(B118:B120),0)</f>
        <v>0</v>
      </c>
      <c r="C121" s="59">
        <f t="shared" si="13"/>
        <v>0</v>
      </c>
      <c r="D121" s="13">
        <f t="shared" ref="D121" si="14">IFERROR(SUM(D118:D120),0)</f>
        <v>0</v>
      </c>
      <c r="E121" s="22">
        <f>IFERROR(D121/(SUM($D$52:$D$55)),0)</f>
        <v>0</v>
      </c>
      <c r="F121" s="83"/>
      <c r="G121" s="83"/>
      <c r="H121" s="66"/>
      <c r="I121" s="66"/>
      <c r="J121" s="66"/>
    </row>
    <row r="122" spans="1:10" x14ac:dyDescent="0.25">
      <c r="A122" s="69"/>
      <c r="B122" s="70"/>
      <c r="C122" s="66"/>
      <c r="D122" s="66"/>
      <c r="E122" s="66"/>
      <c r="F122" s="66"/>
      <c r="G122" s="66"/>
      <c r="H122" s="66"/>
      <c r="I122" s="66"/>
      <c r="J122" s="66"/>
    </row>
    <row r="123" spans="1:10" s="18" customFormat="1" ht="27" customHeight="1" x14ac:dyDescent="0.25">
      <c r="A123" s="99" t="s">
        <v>307</v>
      </c>
      <c r="B123" s="32"/>
      <c r="C123" s="32"/>
      <c r="D123" s="32"/>
      <c r="E123" s="32"/>
      <c r="F123" s="71"/>
      <c r="G123" s="71"/>
      <c r="H123" s="71"/>
      <c r="I123" s="71"/>
      <c r="J123" s="71"/>
    </row>
    <row r="124" spans="1:10" s="6" customFormat="1" ht="13.5" customHeight="1" outlineLevel="1" x14ac:dyDescent="0.25">
      <c r="A124" s="69"/>
      <c r="B124" s="65"/>
      <c r="C124" s="35"/>
      <c r="D124" s="35"/>
      <c r="E124" s="67"/>
      <c r="F124" s="35"/>
      <c r="G124" s="35"/>
      <c r="H124" s="35"/>
      <c r="I124" s="35"/>
      <c r="J124" s="35"/>
    </row>
    <row r="125" spans="1:10" s="6" customFormat="1" ht="9" customHeight="1" outlineLevel="1" thickBot="1" x14ac:dyDescent="0.3">
      <c r="A125" s="69"/>
      <c r="B125" s="65"/>
      <c r="C125" s="35"/>
      <c r="D125" s="35"/>
      <c r="E125" s="35"/>
      <c r="F125" s="35"/>
      <c r="G125" s="35"/>
      <c r="H125" s="35"/>
      <c r="I125" s="35"/>
      <c r="J125" s="35"/>
    </row>
    <row r="126" spans="1:10" s="6" customFormat="1" ht="47.25" customHeight="1" outlineLevel="1" x14ac:dyDescent="0.25">
      <c r="A126" s="51" t="s">
        <v>295</v>
      </c>
      <c r="B126" s="36" t="s">
        <v>270</v>
      </c>
      <c r="C126" s="11" t="s">
        <v>0</v>
      </c>
      <c r="D126" s="35"/>
      <c r="E126" s="35"/>
      <c r="F126" s="35"/>
      <c r="G126" s="35"/>
      <c r="H126" s="35"/>
      <c r="I126" s="35"/>
      <c r="J126" s="35"/>
    </row>
    <row r="127" spans="1:10" s="6" customFormat="1" ht="19.5" customHeight="1" outlineLevel="1" x14ac:dyDescent="0.25">
      <c r="A127" s="49" t="s">
        <v>49</v>
      </c>
      <c r="B127" s="172"/>
      <c r="C127" s="15">
        <f>IFERROR(B127/$B$34,0)</f>
        <v>0</v>
      </c>
      <c r="D127" s="35"/>
      <c r="E127" s="35"/>
      <c r="F127" s="35"/>
      <c r="G127" s="35"/>
      <c r="H127" s="35"/>
      <c r="I127" s="35"/>
      <c r="J127" s="35"/>
    </row>
    <row r="128" spans="1:10" s="6" customFormat="1" ht="20.25" customHeight="1" outlineLevel="1" x14ac:dyDescent="0.25">
      <c r="A128" s="49" t="s">
        <v>50</v>
      </c>
      <c r="B128" s="172"/>
      <c r="C128" s="15">
        <f t="shared" ref="C128:C143" si="15">IFERROR(B128/$B$34,0)</f>
        <v>0</v>
      </c>
      <c r="D128" s="35"/>
      <c r="E128" s="35"/>
      <c r="F128" s="35"/>
      <c r="G128" s="35"/>
      <c r="H128" s="35"/>
      <c r="I128" s="35"/>
      <c r="J128" s="35"/>
    </row>
    <row r="129" spans="1:10" s="6" customFormat="1" ht="15.75" customHeight="1" outlineLevel="1" x14ac:dyDescent="0.25">
      <c r="A129" s="49" t="s">
        <v>51</v>
      </c>
      <c r="B129" s="172"/>
      <c r="C129" s="15">
        <f t="shared" si="15"/>
        <v>0</v>
      </c>
      <c r="D129" s="35"/>
      <c r="E129" s="35"/>
      <c r="F129" s="35"/>
      <c r="G129" s="35"/>
      <c r="H129" s="35"/>
      <c r="I129" s="35"/>
      <c r="J129" s="35"/>
    </row>
    <row r="130" spans="1:10" s="6" customFormat="1" ht="15.75" customHeight="1" outlineLevel="1" x14ac:dyDescent="0.25">
      <c r="A130" s="49" t="s">
        <v>52</v>
      </c>
      <c r="B130" s="172"/>
      <c r="C130" s="15">
        <f t="shared" si="15"/>
        <v>0</v>
      </c>
      <c r="D130" s="35"/>
      <c r="E130" s="35"/>
      <c r="F130" s="35"/>
      <c r="G130" s="35"/>
      <c r="H130" s="35"/>
      <c r="I130" s="35"/>
      <c r="J130" s="35"/>
    </row>
    <row r="131" spans="1:10" s="6" customFormat="1" ht="15.75" customHeight="1" outlineLevel="1" x14ac:dyDescent="0.25">
      <c r="A131" s="49" t="s">
        <v>53</v>
      </c>
      <c r="B131" s="172"/>
      <c r="C131" s="15">
        <f t="shared" si="15"/>
        <v>0</v>
      </c>
      <c r="D131" s="35"/>
      <c r="E131" s="35"/>
      <c r="F131" s="35"/>
      <c r="G131" s="35"/>
      <c r="H131" s="35"/>
      <c r="I131" s="35"/>
      <c r="J131" s="35"/>
    </row>
    <row r="132" spans="1:10" s="6" customFormat="1" ht="15.75" customHeight="1" outlineLevel="1" x14ac:dyDescent="0.25">
      <c r="A132" s="49" t="s">
        <v>54</v>
      </c>
      <c r="B132" s="172"/>
      <c r="C132" s="15">
        <f t="shared" si="15"/>
        <v>0</v>
      </c>
      <c r="D132" s="35"/>
      <c r="E132" s="35"/>
      <c r="F132" s="35"/>
      <c r="G132" s="35"/>
      <c r="H132" s="35"/>
      <c r="I132" s="35"/>
      <c r="J132" s="35"/>
    </row>
    <row r="133" spans="1:10" s="6" customFormat="1" ht="15.75" customHeight="1" outlineLevel="1" x14ac:dyDescent="0.25">
      <c r="A133" s="49" t="s">
        <v>55</v>
      </c>
      <c r="B133" s="172"/>
      <c r="C133" s="15">
        <f t="shared" si="15"/>
        <v>0</v>
      </c>
      <c r="D133" s="35"/>
      <c r="E133" s="35"/>
      <c r="F133" s="35"/>
      <c r="G133" s="35"/>
      <c r="H133" s="35"/>
      <c r="I133" s="35"/>
      <c r="J133" s="35"/>
    </row>
    <row r="134" spans="1:10" s="6" customFormat="1" ht="15.75" customHeight="1" outlineLevel="1" x14ac:dyDescent="0.25">
      <c r="A134" s="49" t="s">
        <v>56</v>
      </c>
      <c r="B134" s="172"/>
      <c r="C134" s="15">
        <f t="shared" si="15"/>
        <v>0</v>
      </c>
      <c r="D134" s="35"/>
      <c r="E134" s="35"/>
      <c r="F134" s="35"/>
      <c r="G134" s="35"/>
      <c r="H134" s="35"/>
      <c r="I134" s="35"/>
      <c r="J134" s="35"/>
    </row>
    <row r="135" spans="1:10" s="6" customFormat="1" ht="15.75" customHeight="1" outlineLevel="1" x14ac:dyDescent="0.25">
      <c r="A135" s="49" t="s">
        <v>57</v>
      </c>
      <c r="B135" s="172"/>
      <c r="C135" s="15">
        <f t="shared" si="15"/>
        <v>0</v>
      </c>
      <c r="D135" s="35"/>
      <c r="E135" s="35"/>
      <c r="F135" s="35"/>
      <c r="G135" s="35"/>
      <c r="H135" s="35"/>
      <c r="I135" s="35"/>
      <c r="J135" s="35"/>
    </row>
    <row r="136" spans="1:10" s="6" customFormat="1" ht="15.75" customHeight="1" outlineLevel="1" x14ac:dyDescent="0.25">
      <c r="A136" s="49" t="s">
        <v>58</v>
      </c>
      <c r="B136" s="172"/>
      <c r="C136" s="15">
        <f>IFERROR(B137/$B$34,0)</f>
        <v>0</v>
      </c>
      <c r="D136" s="35"/>
      <c r="E136" s="35"/>
      <c r="F136" s="35"/>
      <c r="G136" s="35"/>
      <c r="H136" s="35"/>
      <c r="I136" s="35"/>
      <c r="J136" s="35"/>
    </row>
    <row r="137" spans="1:10" s="6" customFormat="1" ht="15.75" customHeight="1" outlineLevel="1" x14ac:dyDescent="0.25">
      <c r="A137" s="49" t="s">
        <v>59</v>
      </c>
      <c r="B137" s="172"/>
      <c r="C137" s="15"/>
      <c r="D137" s="35"/>
      <c r="E137" s="35"/>
      <c r="F137" s="35"/>
      <c r="G137" s="35"/>
      <c r="H137" s="35"/>
      <c r="I137" s="35"/>
      <c r="J137" s="35"/>
    </row>
    <row r="138" spans="1:10" s="6" customFormat="1" ht="15.75" customHeight="1" outlineLevel="1" x14ac:dyDescent="0.25">
      <c r="A138" s="49" t="s">
        <v>60</v>
      </c>
      <c r="B138" s="172"/>
      <c r="C138" s="15">
        <f t="shared" si="15"/>
        <v>0</v>
      </c>
      <c r="D138" s="35"/>
      <c r="E138" s="35"/>
      <c r="F138" s="35"/>
      <c r="G138" s="35"/>
      <c r="H138" s="35"/>
      <c r="I138" s="35"/>
      <c r="J138" s="35"/>
    </row>
    <row r="139" spans="1:10" s="6" customFormat="1" ht="15.75" customHeight="1" outlineLevel="1" x14ac:dyDescent="0.25">
      <c r="A139" s="49" t="s">
        <v>61</v>
      </c>
      <c r="B139" s="172"/>
      <c r="C139" s="15">
        <f t="shared" si="15"/>
        <v>0</v>
      </c>
      <c r="D139" s="35"/>
      <c r="E139" s="35"/>
      <c r="F139" s="35"/>
      <c r="G139" s="35"/>
      <c r="H139" s="35"/>
      <c r="I139" s="35"/>
      <c r="J139" s="35"/>
    </row>
    <row r="140" spans="1:10" s="6" customFormat="1" ht="15.75" customHeight="1" outlineLevel="1" x14ac:dyDescent="0.25">
      <c r="A140" s="49" t="s">
        <v>62</v>
      </c>
      <c r="B140" s="172"/>
      <c r="C140" s="15">
        <f t="shared" si="15"/>
        <v>0</v>
      </c>
      <c r="D140" s="35"/>
      <c r="E140" s="35"/>
      <c r="F140" s="35"/>
      <c r="G140" s="35"/>
      <c r="H140" s="35"/>
      <c r="I140" s="35"/>
      <c r="J140" s="35"/>
    </row>
    <row r="141" spans="1:10" s="6" customFormat="1" ht="15.75" customHeight="1" outlineLevel="1" x14ac:dyDescent="0.25">
      <c r="A141" s="49" t="s">
        <v>63</v>
      </c>
      <c r="B141" s="172"/>
      <c r="C141" s="15">
        <f t="shared" si="15"/>
        <v>0</v>
      </c>
      <c r="D141" s="35"/>
      <c r="E141" s="35"/>
      <c r="F141" s="35"/>
      <c r="G141" s="35"/>
      <c r="H141" s="35"/>
      <c r="I141" s="35"/>
      <c r="J141" s="35"/>
    </row>
    <row r="142" spans="1:10" s="6" customFormat="1" ht="15.75" customHeight="1" outlineLevel="1" x14ac:dyDescent="0.25">
      <c r="A142" s="49" t="s">
        <v>311</v>
      </c>
      <c r="B142" s="172"/>
      <c r="C142" s="15">
        <f t="shared" si="15"/>
        <v>0</v>
      </c>
      <c r="D142" s="35"/>
      <c r="E142" s="35"/>
      <c r="F142" s="35"/>
      <c r="G142" s="35"/>
      <c r="H142" s="35"/>
      <c r="I142" s="35"/>
      <c r="J142" s="35"/>
    </row>
    <row r="143" spans="1:10" s="6" customFormat="1" ht="15.75" customHeight="1" outlineLevel="1" x14ac:dyDescent="0.25">
      <c r="A143" s="49" t="s">
        <v>160</v>
      </c>
      <c r="B143" s="172"/>
      <c r="C143" s="15">
        <f t="shared" si="15"/>
        <v>0</v>
      </c>
      <c r="D143" s="35"/>
      <c r="E143" s="35"/>
      <c r="F143" s="35"/>
      <c r="G143" s="35"/>
      <c r="H143" s="35"/>
      <c r="I143" s="35"/>
      <c r="J143" s="35"/>
    </row>
    <row r="144" spans="1:10" s="6" customFormat="1" ht="15.75" customHeight="1" outlineLevel="1" thickBot="1" x14ac:dyDescent="0.3">
      <c r="A144" s="53" t="s">
        <v>20</v>
      </c>
      <c r="B144" s="54">
        <f xml:space="preserve"> SUM(B127:B143)</f>
        <v>0</v>
      </c>
      <c r="C144" s="15">
        <f>IFERROR(SUM(C127:C140,C143),0)</f>
        <v>0</v>
      </c>
      <c r="D144" s="35"/>
      <c r="E144" s="35"/>
      <c r="F144" s="35"/>
      <c r="G144" s="35"/>
      <c r="H144" s="35"/>
      <c r="I144" s="35"/>
      <c r="J144" s="35"/>
    </row>
    <row r="145" spans="1:10" s="6" customFormat="1" ht="15.75" customHeight="1" outlineLevel="1" thickBot="1" x14ac:dyDescent="0.3">
      <c r="A145" s="124" t="s">
        <v>312</v>
      </c>
      <c r="B145" s="164"/>
      <c r="C145" s="50">
        <f>IFERROR(B145/$B$34,0)</f>
        <v>0</v>
      </c>
      <c r="D145" s="35"/>
      <c r="E145" s="35"/>
      <c r="F145" s="35"/>
      <c r="G145" s="35"/>
      <c r="H145" s="35"/>
      <c r="I145" s="35"/>
      <c r="J145" s="35"/>
    </row>
    <row r="146" spans="1:10" ht="13.5" customHeight="1" outlineLevel="1" thickBot="1" x14ac:dyDescent="0.3">
      <c r="A146" s="69"/>
      <c r="B146" s="70"/>
      <c r="C146" s="66"/>
      <c r="D146" s="35"/>
      <c r="E146" s="35"/>
      <c r="F146" s="35"/>
      <c r="G146" s="35"/>
      <c r="H146" s="35"/>
      <c r="I146" s="35"/>
      <c r="J146" s="35"/>
    </row>
    <row r="147" spans="1:10" s="6" customFormat="1" ht="62.25" customHeight="1" outlineLevel="1" x14ac:dyDescent="0.25">
      <c r="A147" s="2" t="s">
        <v>261</v>
      </c>
      <c r="B147" s="36" t="s">
        <v>270</v>
      </c>
      <c r="C147" s="11" t="s">
        <v>0</v>
      </c>
      <c r="D147" s="35"/>
      <c r="E147" s="35"/>
      <c r="F147" s="35"/>
      <c r="G147" s="35"/>
      <c r="H147" s="35"/>
      <c r="I147" s="35"/>
      <c r="J147" s="35"/>
    </row>
    <row r="148" spans="1:10" s="6" customFormat="1" ht="18" customHeight="1" outlineLevel="1" x14ac:dyDescent="0.25">
      <c r="A148" s="154" t="s">
        <v>64</v>
      </c>
      <c r="B148" s="155">
        <f>IFERROR(B149+B150, 0)</f>
        <v>0</v>
      </c>
      <c r="C148" s="15">
        <f>IFERROR(B148/$B$34,0)</f>
        <v>0</v>
      </c>
      <c r="D148" s="35"/>
      <c r="E148" s="35"/>
      <c r="F148" s="35"/>
      <c r="G148" s="35"/>
      <c r="H148" s="35"/>
      <c r="I148" s="35"/>
      <c r="J148" s="35"/>
    </row>
    <row r="149" spans="1:10" s="6" customFormat="1" ht="15.75" customHeight="1" outlineLevel="1" x14ac:dyDescent="0.25">
      <c r="A149" s="49" t="s">
        <v>65</v>
      </c>
      <c r="B149" s="163"/>
      <c r="C149" s="15">
        <f>IFERROR(B149/$B$148,0)</f>
        <v>0</v>
      </c>
      <c r="D149" s="35"/>
      <c r="E149" s="35"/>
      <c r="F149" s="35"/>
      <c r="G149" s="35"/>
      <c r="H149" s="35"/>
      <c r="I149" s="35"/>
      <c r="J149" s="35"/>
    </row>
    <row r="150" spans="1:10" s="6" customFormat="1" ht="15.75" customHeight="1" outlineLevel="1" x14ac:dyDescent="0.25">
      <c r="A150" s="49" t="s">
        <v>66</v>
      </c>
      <c r="B150" s="163"/>
      <c r="C150" s="15">
        <f>IFERROR(B150/$B$148,0)</f>
        <v>0</v>
      </c>
      <c r="D150" s="35"/>
      <c r="E150" s="35"/>
      <c r="F150" s="35"/>
      <c r="G150" s="35"/>
      <c r="H150" s="35"/>
      <c r="I150" s="35"/>
      <c r="J150" s="35"/>
    </row>
    <row r="151" spans="1:10" s="6" customFormat="1" ht="15.75" customHeight="1" outlineLevel="1" x14ac:dyDescent="0.25">
      <c r="A151" s="154" t="s">
        <v>67</v>
      </c>
      <c r="B151" s="155">
        <f>IFERROR(SUM(B152:B155), 0)</f>
        <v>0</v>
      </c>
      <c r="C151" s="15">
        <f>IFERROR(B151/$B$34,0)</f>
        <v>0</v>
      </c>
      <c r="D151" s="35"/>
      <c r="E151" s="35"/>
      <c r="F151" s="35"/>
      <c r="G151" s="35"/>
      <c r="H151" s="35"/>
      <c r="I151" s="35"/>
      <c r="J151" s="35"/>
    </row>
    <row r="152" spans="1:10" s="6" customFormat="1" ht="15.75" customHeight="1" outlineLevel="1" x14ac:dyDescent="0.25">
      <c r="A152" s="49" t="s">
        <v>68</v>
      </c>
      <c r="B152" s="163"/>
      <c r="C152" s="15">
        <f>IFERROR(B152/$B$151,0)</f>
        <v>0</v>
      </c>
      <c r="D152" s="35"/>
      <c r="E152" s="35"/>
      <c r="F152" s="35"/>
      <c r="G152" s="35"/>
      <c r="H152" s="35"/>
      <c r="I152" s="35"/>
      <c r="J152" s="35"/>
    </row>
    <row r="153" spans="1:10" s="6" customFormat="1" ht="15.75" customHeight="1" outlineLevel="1" x14ac:dyDescent="0.25">
      <c r="A153" s="154" t="s">
        <v>308</v>
      </c>
      <c r="B153" s="163"/>
      <c r="C153" s="15">
        <f>IFERROR(B153/$B$151,0)</f>
        <v>0</v>
      </c>
      <c r="D153" s="35"/>
      <c r="E153" s="35"/>
      <c r="F153" s="35"/>
      <c r="G153" s="35"/>
      <c r="H153" s="35"/>
      <c r="I153" s="35"/>
      <c r="J153" s="35"/>
    </row>
    <row r="154" spans="1:10" s="6" customFormat="1" ht="15.75" customHeight="1" outlineLevel="1" x14ac:dyDescent="0.25">
      <c r="A154" s="49" t="s">
        <v>69</v>
      </c>
      <c r="B154" s="163"/>
      <c r="C154" s="15">
        <f>IFERROR(B154/$B$151,0)</f>
        <v>0</v>
      </c>
      <c r="D154" s="35"/>
      <c r="E154" s="35"/>
      <c r="F154" s="35"/>
      <c r="G154" s="35"/>
      <c r="H154" s="35"/>
      <c r="I154" s="35"/>
      <c r="J154" s="35"/>
    </row>
    <row r="155" spans="1:10" s="6" customFormat="1" ht="15.75" customHeight="1" outlineLevel="1" x14ac:dyDescent="0.25">
      <c r="A155" s="49" t="s">
        <v>70</v>
      </c>
      <c r="B155" s="163"/>
      <c r="C155" s="15">
        <f>IFERROR(B155/$B$151,0)</f>
        <v>0</v>
      </c>
      <c r="D155" s="35"/>
      <c r="E155" s="35"/>
      <c r="F155" s="35"/>
      <c r="G155" s="35"/>
      <c r="H155" s="35"/>
      <c r="I155" s="35"/>
      <c r="J155" s="35"/>
    </row>
    <row r="156" spans="1:10" s="6" customFormat="1" ht="15.75" customHeight="1" outlineLevel="1" x14ac:dyDescent="0.25">
      <c r="A156" s="154" t="s">
        <v>71</v>
      </c>
      <c r="B156" s="155">
        <f>IFERROR(SUM(B157:B159), 0)</f>
        <v>0</v>
      </c>
      <c r="C156" s="15">
        <f>IFERROR(B156/$B$34,0)</f>
        <v>0</v>
      </c>
      <c r="D156" s="35"/>
      <c r="E156" s="35"/>
      <c r="F156" s="35"/>
      <c r="G156" s="35"/>
      <c r="H156" s="35"/>
      <c r="I156" s="35"/>
      <c r="J156" s="35"/>
    </row>
    <row r="157" spans="1:10" s="6" customFormat="1" ht="24" customHeight="1" outlineLevel="1" x14ac:dyDescent="0.25">
      <c r="A157" s="49" t="s">
        <v>72</v>
      </c>
      <c r="B157" s="163"/>
      <c r="C157" s="15">
        <f>IFERROR(B157/$B$156,0)</f>
        <v>0</v>
      </c>
      <c r="D157" s="35"/>
      <c r="E157" s="35"/>
      <c r="F157" s="35"/>
      <c r="G157" s="35"/>
      <c r="H157" s="35"/>
      <c r="I157" s="35"/>
      <c r="J157" s="35"/>
    </row>
    <row r="158" spans="1:10" s="6" customFormat="1" ht="15.75" customHeight="1" outlineLevel="1" x14ac:dyDescent="0.25">
      <c r="A158" s="49" t="s">
        <v>73</v>
      </c>
      <c r="B158" s="163"/>
      <c r="C158" s="15">
        <f>IFERROR(B158/$B$156,0)</f>
        <v>0</v>
      </c>
      <c r="D158" s="35"/>
      <c r="E158" s="35"/>
      <c r="F158" s="35"/>
      <c r="G158" s="35"/>
      <c r="H158" s="35"/>
      <c r="I158" s="35"/>
      <c r="J158" s="35"/>
    </row>
    <row r="159" spans="1:10" s="6" customFormat="1" ht="15.75" customHeight="1" outlineLevel="1" x14ac:dyDescent="0.25">
      <c r="A159" s="49" t="s">
        <v>74</v>
      </c>
      <c r="B159" s="213"/>
      <c r="C159" s="15">
        <f>IFERROR(B159/$B$156,0)</f>
        <v>0</v>
      </c>
      <c r="D159" s="35"/>
      <c r="E159" s="35"/>
      <c r="F159" s="35"/>
      <c r="G159" s="35"/>
      <c r="H159" s="35"/>
      <c r="I159" s="35"/>
      <c r="J159" s="35"/>
    </row>
    <row r="160" spans="1:10" s="6" customFormat="1" ht="15.75" customHeight="1" outlineLevel="1" x14ac:dyDescent="0.25">
      <c r="A160" s="154" t="s">
        <v>75</v>
      </c>
      <c r="B160" s="155">
        <f>IFERROR(SUM(B161:B168), 0)</f>
        <v>0</v>
      </c>
      <c r="C160" s="15">
        <f>IFERROR(B160/$B$34,0)</f>
        <v>0</v>
      </c>
      <c r="D160" s="35"/>
      <c r="E160" s="35"/>
      <c r="F160" s="35"/>
      <c r="G160" s="35"/>
      <c r="H160" s="35"/>
      <c r="I160" s="35"/>
      <c r="J160" s="35"/>
    </row>
    <row r="161" spans="1:10" s="6" customFormat="1" ht="15.75" customHeight="1" outlineLevel="1" x14ac:dyDescent="0.25">
      <c r="A161" s="49" t="s">
        <v>76</v>
      </c>
      <c r="B161" s="163"/>
      <c r="C161" s="15">
        <f t="shared" ref="C161:C166" si="16">IFERROR(B161/$B$160,0)</f>
        <v>0</v>
      </c>
      <c r="D161" s="35"/>
      <c r="E161" s="35"/>
      <c r="F161" s="35"/>
      <c r="G161" s="35"/>
      <c r="H161" s="35"/>
      <c r="I161" s="35"/>
      <c r="J161" s="35"/>
    </row>
    <row r="162" spans="1:10" s="6" customFormat="1" ht="15.75" customHeight="1" outlineLevel="1" x14ac:dyDescent="0.25">
      <c r="A162" s="49" t="s">
        <v>77</v>
      </c>
      <c r="B162" s="163"/>
      <c r="C162" s="15">
        <f t="shared" si="16"/>
        <v>0</v>
      </c>
      <c r="D162" s="35"/>
      <c r="E162" s="35"/>
      <c r="F162" s="35"/>
      <c r="G162" s="35"/>
      <c r="H162" s="35"/>
      <c r="I162" s="35"/>
      <c r="J162" s="35"/>
    </row>
    <row r="163" spans="1:10" s="6" customFormat="1" ht="27" customHeight="1" outlineLevel="1" x14ac:dyDescent="0.25">
      <c r="A163" s="49" t="s">
        <v>78</v>
      </c>
      <c r="B163" s="163"/>
      <c r="C163" s="15">
        <f t="shared" si="16"/>
        <v>0</v>
      </c>
      <c r="D163" s="35"/>
      <c r="E163" s="35"/>
      <c r="F163" s="35"/>
      <c r="G163" s="35"/>
      <c r="H163" s="35"/>
      <c r="I163" s="35"/>
      <c r="J163" s="35"/>
    </row>
    <row r="164" spans="1:10" s="6" customFormat="1" ht="34.5" customHeight="1" outlineLevel="1" x14ac:dyDescent="0.25">
      <c r="A164" s="49" t="s">
        <v>79</v>
      </c>
      <c r="B164" s="163"/>
      <c r="C164" s="15">
        <f t="shared" si="16"/>
        <v>0</v>
      </c>
      <c r="D164" s="35"/>
      <c r="E164" s="35"/>
      <c r="F164" s="35"/>
      <c r="G164" s="35"/>
      <c r="H164" s="35"/>
      <c r="I164" s="35"/>
      <c r="J164" s="35"/>
    </row>
    <row r="165" spans="1:10" s="6" customFormat="1" ht="15.75" customHeight="1" outlineLevel="1" x14ac:dyDescent="0.25">
      <c r="A165" s="31" t="s">
        <v>80</v>
      </c>
      <c r="B165" s="163"/>
      <c r="C165" s="15">
        <f t="shared" si="16"/>
        <v>0</v>
      </c>
      <c r="D165" s="35"/>
      <c r="E165" s="35"/>
      <c r="F165" s="35"/>
      <c r="G165" s="35"/>
      <c r="H165" s="35"/>
      <c r="I165" s="35"/>
      <c r="J165" s="35"/>
    </row>
    <row r="166" spans="1:10" s="6" customFormat="1" ht="26.25" customHeight="1" outlineLevel="1" x14ac:dyDescent="0.25">
      <c r="A166" s="49" t="s">
        <v>81</v>
      </c>
      <c r="B166" s="163"/>
      <c r="C166" s="15">
        <f t="shared" si="16"/>
        <v>0</v>
      </c>
      <c r="D166" s="35"/>
      <c r="E166" s="35"/>
      <c r="F166" s="35"/>
      <c r="G166" s="35"/>
      <c r="H166" s="35"/>
      <c r="I166" s="35"/>
      <c r="J166" s="35"/>
    </row>
    <row r="167" spans="1:10" s="6" customFormat="1" ht="22.5" customHeight="1" outlineLevel="1" x14ac:dyDescent="0.25">
      <c r="A167" s="49" t="s">
        <v>82</v>
      </c>
      <c r="B167" s="163"/>
      <c r="C167" s="15">
        <f>IFERROR(B167/$B$160,0)</f>
        <v>0</v>
      </c>
      <c r="D167" s="35"/>
      <c r="E167" s="35"/>
      <c r="F167" s="35"/>
      <c r="G167" s="35"/>
      <c r="H167" s="35"/>
      <c r="I167" s="35"/>
      <c r="J167" s="35"/>
    </row>
    <row r="168" spans="1:10" s="6" customFormat="1" ht="20.25" customHeight="1" outlineLevel="1" x14ac:dyDescent="0.25">
      <c r="A168" s="49" t="s">
        <v>83</v>
      </c>
      <c r="B168" s="163"/>
      <c r="C168" s="15">
        <f>IFERROR(B168/$B$160,0)</f>
        <v>0</v>
      </c>
      <c r="D168" s="35"/>
      <c r="E168" s="35"/>
      <c r="F168" s="35"/>
      <c r="G168" s="35"/>
      <c r="H168" s="35"/>
      <c r="I168" s="35"/>
      <c r="J168" s="35"/>
    </row>
    <row r="169" spans="1:10" s="6" customFormat="1" ht="15.75" customHeight="1" outlineLevel="1" x14ac:dyDescent="0.25">
      <c r="A169" s="154" t="s">
        <v>84</v>
      </c>
      <c r="B169" s="163"/>
      <c r="C169" s="15">
        <f>IFERROR(B169/Enfants_accompagnes_AGR!$B$34,0)</f>
        <v>0</v>
      </c>
      <c r="D169" s="35"/>
      <c r="E169" s="35"/>
      <c r="F169" s="35"/>
      <c r="G169" s="35"/>
      <c r="H169" s="35"/>
      <c r="I169" s="35"/>
      <c r="J169" s="35"/>
    </row>
    <row r="170" spans="1:10" s="6" customFormat="1" ht="15.75" customHeight="1" outlineLevel="1" x14ac:dyDescent="0.25">
      <c r="A170" s="156" t="s">
        <v>85</v>
      </c>
      <c r="B170" s="163"/>
      <c r="C170" s="15">
        <f>IFERROR(B170/Enfants_accompagnes_AGR!$B$34,0)</f>
        <v>0</v>
      </c>
      <c r="D170" s="35"/>
      <c r="E170" s="35"/>
      <c r="F170" s="35"/>
      <c r="G170" s="35"/>
      <c r="H170" s="35"/>
      <c r="I170" s="35"/>
      <c r="J170" s="35"/>
    </row>
    <row r="171" spans="1:10" s="6" customFormat="1" ht="15.75" customHeight="1" outlineLevel="1" x14ac:dyDescent="0.25">
      <c r="A171" s="154" t="s">
        <v>86</v>
      </c>
      <c r="B171" s="155">
        <f>IFERROR(SUM(B172:B173), 0)</f>
        <v>0</v>
      </c>
      <c r="C171" s="15">
        <f>IFERROR(B171/$B$34,0)</f>
        <v>0</v>
      </c>
      <c r="D171" s="35"/>
      <c r="E171" s="35"/>
      <c r="F171" s="35"/>
      <c r="G171" s="35"/>
      <c r="H171" s="35"/>
      <c r="I171" s="35"/>
      <c r="J171" s="35"/>
    </row>
    <row r="172" spans="1:10" s="6" customFormat="1" ht="15.75" customHeight="1" outlineLevel="1" x14ac:dyDescent="0.25">
      <c r="A172" s="49" t="s">
        <v>87</v>
      </c>
      <c r="B172" s="163"/>
      <c r="C172" s="15">
        <f>IFERROR(B172/$B$171,0)</f>
        <v>0</v>
      </c>
      <c r="D172" s="35"/>
      <c r="E172" s="35"/>
      <c r="F172" s="35"/>
      <c r="G172" s="35"/>
      <c r="H172" s="35"/>
      <c r="I172" s="35"/>
      <c r="J172" s="35"/>
    </row>
    <row r="173" spans="1:10" s="6" customFormat="1" ht="15.75" customHeight="1" outlineLevel="1" x14ac:dyDescent="0.25">
      <c r="A173" s="49" t="s">
        <v>88</v>
      </c>
      <c r="B173" s="163"/>
      <c r="C173" s="15">
        <f>IFERROR(B173/$B$171,0)</f>
        <v>0</v>
      </c>
      <c r="D173" s="35"/>
      <c r="E173" s="35"/>
      <c r="F173" s="35"/>
      <c r="G173" s="35"/>
      <c r="H173" s="35"/>
      <c r="I173" s="35"/>
      <c r="J173" s="35"/>
    </row>
    <row r="174" spans="1:10" s="6" customFormat="1" ht="15.75" customHeight="1" outlineLevel="1" x14ac:dyDescent="0.25">
      <c r="A174" s="154" t="s">
        <v>89</v>
      </c>
      <c r="B174" s="155">
        <f>IFERROR(B175,0)</f>
        <v>0</v>
      </c>
      <c r="C174" s="15"/>
      <c r="D174" s="35"/>
      <c r="E174" s="35"/>
      <c r="F174" s="35"/>
      <c r="G174" s="35"/>
      <c r="H174" s="35"/>
      <c r="I174" s="35"/>
      <c r="J174" s="35"/>
    </row>
    <row r="175" spans="1:10" s="6" customFormat="1" ht="16.5" customHeight="1" outlineLevel="1" x14ac:dyDescent="0.25">
      <c r="A175" s="49" t="s">
        <v>90</v>
      </c>
      <c r="B175" s="163"/>
      <c r="C175" s="15">
        <f>IFERROR(B174/$B$34,0)</f>
        <v>0</v>
      </c>
      <c r="D175" s="35"/>
      <c r="E175" s="35"/>
      <c r="F175" s="35"/>
      <c r="G175" s="35"/>
      <c r="H175" s="35"/>
      <c r="I175" s="35"/>
      <c r="J175" s="35"/>
    </row>
    <row r="176" spans="1:10" s="6" customFormat="1" ht="15.75" customHeight="1" outlineLevel="1" x14ac:dyDescent="0.25">
      <c r="A176" s="154" t="s">
        <v>91</v>
      </c>
      <c r="B176" s="163"/>
      <c r="C176" s="15">
        <f>IFERROR(B175/$B$174,0)</f>
        <v>0</v>
      </c>
      <c r="D176" s="35"/>
      <c r="E176" s="35"/>
      <c r="F176" s="35"/>
      <c r="G176" s="35"/>
      <c r="H176" s="35"/>
      <c r="I176" s="35"/>
      <c r="J176" s="35"/>
    </row>
    <row r="177" spans="1:10" s="6" customFormat="1" ht="15.75" customHeight="1" outlineLevel="1" x14ac:dyDescent="0.25">
      <c r="A177" s="154" t="s">
        <v>92</v>
      </c>
      <c r="B177" s="163"/>
      <c r="C177" s="15">
        <f>IFERROR(B176/Enfants_accompagnes_AGR!$B$34,0)</f>
        <v>0</v>
      </c>
      <c r="D177" s="35"/>
      <c r="E177" s="35"/>
      <c r="F177" s="35"/>
      <c r="G177" s="35"/>
      <c r="H177" s="35"/>
      <c r="I177" s="35"/>
      <c r="J177" s="35"/>
    </row>
    <row r="178" spans="1:10" s="6" customFormat="1" ht="23.25" customHeight="1" outlineLevel="1" x14ac:dyDescent="0.25">
      <c r="A178" s="154" t="s">
        <v>310</v>
      </c>
      <c r="B178" s="163"/>
      <c r="C178" s="15">
        <f>IFERROR(B177/Enfants_accompagnes_AGR!$B$34,0)</f>
        <v>0</v>
      </c>
      <c r="D178" s="129"/>
      <c r="E178" s="35"/>
      <c r="F178" s="35"/>
      <c r="G178" s="35"/>
      <c r="H178" s="35"/>
      <c r="I178" s="35"/>
      <c r="J178" s="35"/>
    </row>
    <row r="179" spans="1:10" s="6" customFormat="1" ht="15.75" customHeight="1" outlineLevel="1" x14ac:dyDescent="0.25">
      <c r="A179" s="157" t="s">
        <v>20</v>
      </c>
      <c r="B179" s="122">
        <f>IFERROR(SUM(B148,B151,B156,B160,B169,B171,B174,B176,B177),0)</f>
        <v>0</v>
      </c>
      <c r="C179" s="15">
        <f>IFERROR(SUM(C148,C151,C156,C160,C169,C171,C175,C177,C178),0)</f>
        <v>0</v>
      </c>
      <c r="D179" s="35"/>
      <c r="E179" s="35"/>
      <c r="F179" s="35"/>
      <c r="G179" s="35"/>
      <c r="H179" s="35"/>
      <c r="I179" s="35"/>
      <c r="J179" s="35"/>
    </row>
    <row r="180" spans="1:10" s="6" customFormat="1" ht="15.75" customHeight="1" outlineLevel="1" thickBot="1" x14ac:dyDescent="0.3">
      <c r="A180" s="124" t="s">
        <v>309</v>
      </c>
      <c r="B180" s="164"/>
      <c r="C180" s="50">
        <f>IFERROR(B180/$B$34,0)</f>
        <v>0</v>
      </c>
      <c r="D180" s="129"/>
      <c r="E180" s="35"/>
      <c r="F180" s="35"/>
      <c r="G180" s="35"/>
      <c r="H180" s="35"/>
      <c r="I180" s="35"/>
      <c r="J180" s="35"/>
    </row>
    <row r="181" spans="1:10" s="6" customFormat="1" ht="18.75" customHeight="1" outlineLevel="1" thickBo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1:10" s="6" customFormat="1" ht="41.25" customHeight="1" outlineLevel="1" x14ac:dyDescent="0.25">
      <c r="A182" s="2" t="s">
        <v>296</v>
      </c>
      <c r="B182" s="36" t="s">
        <v>270</v>
      </c>
      <c r="C182" s="11" t="s">
        <v>31</v>
      </c>
      <c r="D182" s="35"/>
      <c r="E182" s="35"/>
      <c r="F182" s="35"/>
      <c r="G182" s="35"/>
      <c r="H182" s="35"/>
      <c r="I182" s="35"/>
      <c r="J182" s="35"/>
    </row>
    <row r="183" spans="1:10" s="6" customFormat="1" ht="15.75" customHeight="1" outlineLevel="1" x14ac:dyDescent="0.25">
      <c r="A183" s="31" t="s">
        <v>93</v>
      </c>
      <c r="B183" s="163"/>
      <c r="C183" s="15">
        <f>IFERROR(B183/$B$34,0)</f>
        <v>0</v>
      </c>
      <c r="D183" s="71"/>
      <c r="E183" s="35"/>
      <c r="F183" s="35"/>
      <c r="G183" s="35"/>
      <c r="H183" s="35"/>
      <c r="I183" s="35"/>
      <c r="J183" s="35"/>
    </row>
    <row r="184" spans="1:10" s="6" customFormat="1" ht="15.75" customHeight="1" outlineLevel="1" x14ac:dyDescent="0.25">
      <c r="A184" s="49" t="s">
        <v>94</v>
      </c>
      <c r="B184" s="163"/>
      <c r="C184" s="15">
        <f>IFERROR(B184/$B$34,0)</f>
        <v>0</v>
      </c>
      <c r="D184" s="71"/>
      <c r="E184" s="35"/>
      <c r="F184" s="35"/>
      <c r="G184" s="35"/>
      <c r="H184" s="35"/>
      <c r="I184" s="35"/>
      <c r="J184" s="35"/>
    </row>
    <row r="185" spans="1:10" s="6" customFormat="1" ht="15.75" customHeight="1" outlineLevel="1" x14ac:dyDescent="0.25">
      <c r="A185" s="49" t="s">
        <v>95</v>
      </c>
      <c r="B185" s="163"/>
      <c r="C185" s="15">
        <f>IFERROR(B185/$B$34,0)</f>
        <v>0</v>
      </c>
      <c r="D185" s="71"/>
      <c r="E185" s="35"/>
      <c r="F185" s="35"/>
      <c r="G185" s="35"/>
      <c r="H185" s="35"/>
      <c r="I185" s="35"/>
      <c r="J185" s="35"/>
    </row>
    <row r="186" spans="1:10" s="6" customFormat="1" ht="15.75" customHeight="1" outlineLevel="1" x14ac:dyDescent="0.25">
      <c r="A186" s="49" t="s">
        <v>96</v>
      </c>
      <c r="B186" s="163"/>
      <c r="C186" s="15">
        <f>IFERROR(B186/$B$34,0)</f>
        <v>0</v>
      </c>
      <c r="D186" s="71"/>
      <c r="E186" s="35"/>
      <c r="F186" s="35"/>
      <c r="G186" s="35"/>
      <c r="H186" s="35"/>
      <c r="I186" s="35"/>
      <c r="J186" s="35"/>
    </row>
    <row r="187" spans="1:10" s="6" customFormat="1" ht="15.75" customHeight="1" outlineLevel="1" x14ac:dyDescent="0.25">
      <c r="A187" s="49" t="s">
        <v>97</v>
      </c>
      <c r="B187" s="163"/>
      <c r="C187" s="15">
        <f t="shared" ref="C185:C187" si="17">IFERROR(B187/$B$34,0)</f>
        <v>0</v>
      </c>
      <c r="D187" s="71"/>
      <c r="E187" s="35"/>
      <c r="F187" s="35"/>
      <c r="G187" s="35"/>
      <c r="H187" s="35"/>
      <c r="I187" s="35"/>
      <c r="J187" s="35"/>
    </row>
    <row r="188" spans="1:10" ht="15.75" customHeight="1" outlineLevel="1" x14ac:dyDescent="0.25">
      <c r="A188" s="49" t="s">
        <v>98</v>
      </c>
      <c r="B188" s="163"/>
      <c r="C188" s="15">
        <f t="shared" ref="C184:C191" si="18">IFERROR(B188/$B$34,0)</f>
        <v>0</v>
      </c>
      <c r="D188" s="71"/>
      <c r="E188" s="35"/>
      <c r="F188" s="35"/>
      <c r="G188" s="35"/>
      <c r="H188" s="35"/>
      <c r="I188" s="35"/>
      <c r="J188" s="35"/>
    </row>
    <row r="189" spans="1:10" ht="15.75" customHeight="1" outlineLevel="1" x14ac:dyDescent="0.25">
      <c r="A189" s="49" t="s">
        <v>99</v>
      </c>
      <c r="B189" s="163"/>
      <c r="C189" s="15">
        <f t="shared" si="18"/>
        <v>0</v>
      </c>
      <c r="D189" s="35"/>
      <c r="E189" s="35"/>
      <c r="F189" s="35"/>
      <c r="G189" s="35"/>
      <c r="H189" s="35"/>
      <c r="I189" s="35"/>
      <c r="J189" s="35"/>
    </row>
    <row r="190" spans="1:10" ht="15.75" customHeight="1" outlineLevel="1" x14ac:dyDescent="0.25">
      <c r="A190" s="49" t="s">
        <v>100</v>
      </c>
      <c r="B190" s="163"/>
      <c r="C190" s="15">
        <f t="shared" si="18"/>
        <v>0</v>
      </c>
      <c r="D190" s="35"/>
      <c r="E190" s="35"/>
      <c r="F190" s="35"/>
      <c r="G190" s="35"/>
      <c r="H190" s="35"/>
      <c r="I190" s="35"/>
      <c r="J190" s="35"/>
    </row>
    <row r="191" spans="1:10" ht="15.75" customHeight="1" outlineLevel="1" thickBot="1" x14ac:dyDescent="0.3">
      <c r="A191" s="52" t="s">
        <v>101</v>
      </c>
      <c r="B191" s="164"/>
      <c r="C191" s="50">
        <f t="shared" si="18"/>
        <v>0</v>
      </c>
      <c r="D191" s="35"/>
      <c r="E191" s="35"/>
      <c r="F191" s="35"/>
      <c r="G191" s="35"/>
      <c r="H191" s="35"/>
      <c r="I191" s="35"/>
      <c r="J191" s="35"/>
    </row>
    <row r="192" spans="1:10" ht="15.75" customHeight="1" outlineLevel="1" thickBot="1" x14ac:dyDescent="0.3">
      <c r="A192" s="83"/>
      <c r="B192" s="83"/>
      <c r="C192" s="66"/>
      <c r="D192" s="35"/>
      <c r="E192" s="35"/>
      <c r="F192" s="35"/>
      <c r="G192" s="35"/>
      <c r="H192" s="35"/>
      <c r="I192" s="35"/>
      <c r="J192" s="35"/>
    </row>
    <row r="193" spans="1:10" ht="24.75" customHeight="1" outlineLevel="1" x14ac:dyDescent="0.25">
      <c r="A193" s="2" t="s">
        <v>262</v>
      </c>
      <c r="B193" s="36" t="s">
        <v>270</v>
      </c>
      <c r="C193" s="11" t="s">
        <v>0</v>
      </c>
      <c r="D193" s="35"/>
      <c r="E193" s="35"/>
      <c r="F193" s="35"/>
      <c r="G193" s="35"/>
      <c r="H193" s="35"/>
      <c r="I193" s="35"/>
      <c r="J193" s="35"/>
    </row>
    <row r="194" spans="1:10" ht="15.75" customHeight="1" outlineLevel="1" x14ac:dyDescent="0.25">
      <c r="A194" s="31" t="s">
        <v>102</v>
      </c>
      <c r="B194" s="163"/>
      <c r="C194" s="15">
        <f>IFERROR(B194/$B$34,0)</f>
        <v>0</v>
      </c>
      <c r="D194" s="35"/>
      <c r="E194" s="35"/>
      <c r="F194" s="35"/>
      <c r="G194" s="35"/>
      <c r="H194" s="35"/>
      <c r="I194" s="35"/>
      <c r="J194" s="35"/>
    </row>
    <row r="195" spans="1:10" customFormat="1" ht="15" outlineLevel="1" x14ac:dyDescent="0.25">
      <c r="A195" s="49" t="s">
        <v>103</v>
      </c>
      <c r="B195" s="163"/>
      <c r="C195" s="15">
        <f t="shared" ref="C195:C198" si="19">IFERROR(B195/$B$34,0)</f>
        <v>0</v>
      </c>
      <c r="D195" s="35"/>
      <c r="E195" s="35"/>
      <c r="F195" s="35"/>
      <c r="G195" s="35"/>
      <c r="H195" s="35"/>
      <c r="I195" s="35"/>
      <c r="J195" s="35"/>
    </row>
    <row r="196" spans="1:10" customFormat="1" ht="15" outlineLevel="1" x14ac:dyDescent="0.25">
      <c r="A196" s="49" t="s">
        <v>104</v>
      </c>
      <c r="B196" s="163"/>
      <c r="C196" s="15">
        <f t="shared" si="19"/>
        <v>0</v>
      </c>
      <c r="D196" s="35"/>
      <c r="E196" s="35"/>
      <c r="F196" s="35"/>
      <c r="G196" s="35"/>
      <c r="H196" s="35"/>
      <c r="I196" s="35"/>
      <c r="J196" s="35"/>
    </row>
    <row r="197" spans="1:10" customFormat="1" ht="15" outlineLevel="1" x14ac:dyDescent="0.25">
      <c r="A197" s="49" t="s">
        <v>105</v>
      </c>
      <c r="B197" s="163"/>
      <c r="C197" s="15">
        <f t="shared" si="19"/>
        <v>0</v>
      </c>
      <c r="D197" s="35"/>
      <c r="E197" s="35"/>
      <c r="F197" s="35"/>
      <c r="G197" s="35"/>
      <c r="H197" s="35"/>
      <c r="I197" s="35"/>
      <c r="J197" s="35"/>
    </row>
    <row r="198" spans="1:10" customFormat="1" ht="15.75" outlineLevel="1" thickBot="1" x14ac:dyDescent="0.3">
      <c r="A198" s="52" t="s">
        <v>161</v>
      </c>
      <c r="B198" s="164"/>
      <c r="C198" s="50">
        <f t="shared" si="19"/>
        <v>0</v>
      </c>
      <c r="D198" s="35"/>
      <c r="E198" s="35"/>
      <c r="F198" s="35"/>
      <c r="G198" s="35"/>
      <c r="H198" s="35"/>
      <c r="I198" s="35"/>
      <c r="J198" s="35"/>
    </row>
    <row r="199" spans="1:10" x14ac:dyDescent="0.25">
      <c r="A199" s="69"/>
      <c r="B199" s="70"/>
      <c r="C199" s="66"/>
      <c r="D199" s="66"/>
      <c r="E199" s="66"/>
      <c r="F199" s="66"/>
      <c r="G199" s="66"/>
      <c r="H199" s="66"/>
      <c r="I199" s="66"/>
      <c r="J199" s="66"/>
    </row>
    <row r="200" spans="1:10" s="6" customFormat="1" ht="22.5" customHeight="1" x14ac:dyDescent="0.25">
      <c r="A200" s="99" t="s">
        <v>246</v>
      </c>
      <c r="B200" s="32"/>
      <c r="C200" s="32"/>
      <c r="D200" s="32"/>
      <c r="E200" s="34"/>
      <c r="F200" s="35"/>
      <c r="G200" s="35"/>
      <c r="H200" s="35"/>
      <c r="I200" s="35"/>
      <c r="J200" s="35"/>
    </row>
    <row r="201" spans="1:10" ht="15" outlineLevel="1" collapsed="1" thickBot="1" x14ac:dyDescent="0.3">
      <c r="A201" s="69"/>
      <c r="B201" s="70"/>
      <c r="C201" s="66"/>
      <c r="D201" s="66"/>
      <c r="E201" s="66"/>
      <c r="F201" s="66"/>
      <c r="H201" s="35"/>
      <c r="I201" s="35"/>
      <c r="J201" s="35"/>
    </row>
    <row r="202" spans="1:10" s="6" customFormat="1" ht="26.25" customHeight="1" outlineLevel="1" x14ac:dyDescent="0.25">
      <c r="A202" s="26" t="s">
        <v>237</v>
      </c>
      <c r="B202" s="36" t="s">
        <v>270</v>
      </c>
      <c r="C202" s="56" t="s">
        <v>31</v>
      </c>
      <c r="D202" s="36" t="s">
        <v>275</v>
      </c>
      <c r="E202" s="56" t="s">
        <v>0</v>
      </c>
      <c r="F202" s="36" t="s">
        <v>276</v>
      </c>
      <c r="G202" s="56" t="s">
        <v>0</v>
      </c>
      <c r="H202" s="36" t="s">
        <v>289</v>
      </c>
      <c r="I202" s="11" t="s">
        <v>0</v>
      </c>
      <c r="J202" s="35"/>
    </row>
    <row r="203" spans="1:10" s="6" customFormat="1" ht="15.75" customHeight="1" outlineLevel="1" x14ac:dyDescent="0.25">
      <c r="A203" s="31" t="s">
        <v>37</v>
      </c>
      <c r="B203" s="163"/>
      <c r="C203" s="58">
        <f>IFERROR(B203/$B$7,0)</f>
        <v>0</v>
      </c>
      <c r="D203" s="163"/>
      <c r="E203" s="58">
        <f>IFERROR(D203/$B$7,0)</f>
        <v>0</v>
      </c>
      <c r="F203" s="163"/>
      <c r="G203" s="58">
        <f t="shared" ref="G203:G210" si="20">IFERROR(F203/$B$7,0)</f>
        <v>0</v>
      </c>
      <c r="H203" s="163"/>
      <c r="I203" s="14">
        <f>IFERROR(H203/$B$7,0)</f>
        <v>0</v>
      </c>
      <c r="J203" s="35"/>
    </row>
    <row r="204" spans="1:10" s="6" customFormat="1" ht="15.75" customHeight="1" outlineLevel="1" x14ac:dyDescent="0.25">
      <c r="A204" s="31" t="s">
        <v>38</v>
      </c>
      <c r="B204" s="163"/>
      <c r="C204" s="58">
        <f>IFERROR(B204/$B$7,0)</f>
        <v>0</v>
      </c>
      <c r="D204" s="163"/>
      <c r="E204" s="58">
        <f t="shared" ref="E204:E210" si="21">IFERROR(D204/$B$7,0)</f>
        <v>0</v>
      </c>
      <c r="F204" s="163"/>
      <c r="G204" s="58">
        <f t="shared" si="20"/>
        <v>0</v>
      </c>
      <c r="H204" s="163"/>
      <c r="I204" s="14">
        <f t="shared" ref="I204:I210" si="22">IFERROR(H204/$B$7,0)</f>
        <v>0</v>
      </c>
      <c r="J204" s="35"/>
    </row>
    <row r="205" spans="1:10" s="6" customFormat="1" ht="15.75" customHeight="1" outlineLevel="1" x14ac:dyDescent="0.25">
      <c r="A205" s="31" t="s">
        <v>39</v>
      </c>
      <c r="B205" s="163"/>
      <c r="C205" s="58">
        <f>IFERROR(B205/$B$7,0)</f>
        <v>0</v>
      </c>
      <c r="D205" s="163"/>
      <c r="E205" s="58">
        <f t="shared" si="21"/>
        <v>0</v>
      </c>
      <c r="F205" s="163"/>
      <c r="G205" s="58">
        <f t="shared" si="20"/>
        <v>0</v>
      </c>
      <c r="H205" s="163"/>
      <c r="I205" s="14">
        <f t="shared" si="22"/>
        <v>0</v>
      </c>
      <c r="J205" s="35"/>
    </row>
    <row r="206" spans="1:10" s="6" customFormat="1" ht="15.75" customHeight="1" outlineLevel="1" x14ac:dyDescent="0.25">
      <c r="A206" s="31" t="s">
        <v>40</v>
      </c>
      <c r="B206" s="163"/>
      <c r="C206" s="58">
        <f>IFERROR(B206/$B$7,0)</f>
        <v>0</v>
      </c>
      <c r="D206" s="163"/>
      <c r="E206" s="58">
        <f t="shared" si="21"/>
        <v>0</v>
      </c>
      <c r="F206" s="163"/>
      <c r="G206" s="58">
        <f t="shared" si="20"/>
        <v>0</v>
      </c>
      <c r="H206" s="163"/>
      <c r="I206" s="14">
        <f t="shared" si="22"/>
        <v>0</v>
      </c>
      <c r="J206" s="35"/>
    </row>
    <row r="207" spans="1:10" s="6" customFormat="1" ht="15.75" customHeight="1" outlineLevel="1" x14ac:dyDescent="0.25">
      <c r="A207" s="31" t="s">
        <v>41</v>
      </c>
      <c r="B207" s="163"/>
      <c r="C207" s="58">
        <f t="shared" ref="C207:C210" si="23">IFERROR(B207/$B$7,0)</f>
        <v>0</v>
      </c>
      <c r="D207" s="163"/>
      <c r="E207" s="58">
        <f t="shared" si="21"/>
        <v>0</v>
      </c>
      <c r="F207" s="163"/>
      <c r="G207" s="58">
        <f t="shared" si="20"/>
        <v>0</v>
      </c>
      <c r="H207" s="163"/>
      <c r="I207" s="14">
        <f t="shared" si="22"/>
        <v>0</v>
      </c>
      <c r="J207" s="35"/>
    </row>
    <row r="208" spans="1:10" s="6" customFormat="1" ht="15.75" customHeight="1" outlineLevel="1" x14ac:dyDescent="0.25">
      <c r="A208" s="31" t="s">
        <v>42</v>
      </c>
      <c r="B208" s="163"/>
      <c r="C208" s="58">
        <f t="shared" si="23"/>
        <v>0</v>
      </c>
      <c r="D208" s="163"/>
      <c r="E208" s="58">
        <f t="shared" si="21"/>
        <v>0</v>
      </c>
      <c r="F208" s="163"/>
      <c r="G208" s="58">
        <f t="shared" si="20"/>
        <v>0</v>
      </c>
      <c r="H208" s="163"/>
      <c r="I208" s="14">
        <f t="shared" si="22"/>
        <v>0</v>
      </c>
      <c r="J208" s="35"/>
    </row>
    <row r="209" spans="1:10" s="6" customFormat="1" ht="15.75" customHeight="1" outlineLevel="1" x14ac:dyDescent="0.25">
      <c r="A209" s="31" t="s">
        <v>43</v>
      </c>
      <c r="B209" s="163"/>
      <c r="C209" s="58">
        <f t="shared" si="23"/>
        <v>0</v>
      </c>
      <c r="D209" s="163"/>
      <c r="E209" s="58">
        <f t="shared" si="21"/>
        <v>0</v>
      </c>
      <c r="F209" s="163"/>
      <c r="G209" s="58">
        <f t="shared" si="20"/>
        <v>0</v>
      </c>
      <c r="H209" s="163"/>
      <c r="I209" s="14">
        <f t="shared" si="22"/>
        <v>0</v>
      </c>
      <c r="J209" s="35"/>
    </row>
    <row r="210" spans="1:10" s="6" customFormat="1" ht="15.75" customHeight="1" outlineLevel="1" x14ac:dyDescent="0.25">
      <c r="A210" s="31" t="s">
        <v>44</v>
      </c>
      <c r="B210" s="163"/>
      <c r="C210" s="58">
        <f t="shared" si="23"/>
        <v>0</v>
      </c>
      <c r="D210" s="163"/>
      <c r="E210" s="58">
        <f t="shared" si="21"/>
        <v>0</v>
      </c>
      <c r="F210" s="163"/>
      <c r="G210" s="58">
        <f t="shared" si="20"/>
        <v>0</v>
      </c>
      <c r="H210" s="163"/>
      <c r="I210" s="14">
        <f t="shared" si="22"/>
        <v>0</v>
      </c>
      <c r="J210" s="35"/>
    </row>
    <row r="211" spans="1:10" s="6" customFormat="1" ht="15.75" customHeight="1" outlineLevel="1" thickBot="1" x14ac:dyDescent="0.3">
      <c r="A211" s="57" t="s">
        <v>20</v>
      </c>
      <c r="B211" s="13">
        <f>IFERROR(SUM(B203:B210),0)</f>
        <v>0</v>
      </c>
      <c r="C211" s="59">
        <f>IFERROR(SUM(C203:C210),0)</f>
        <v>0</v>
      </c>
      <c r="D211" s="13">
        <f t="shared" ref="D211:I211" si="24">IFERROR(SUM(D203:D210),0)</f>
        <v>0</v>
      </c>
      <c r="E211" s="59">
        <f t="shared" si="24"/>
        <v>0</v>
      </c>
      <c r="F211" s="13">
        <f t="shared" si="24"/>
        <v>0</v>
      </c>
      <c r="G211" s="59">
        <f t="shared" si="24"/>
        <v>0</v>
      </c>
      <c r="H211" s="13">
        <f t="shared" si="24"/>
        <v>0</v>
      </c>
      <c r="I211" s="22">
        <f t="shared" si="24"/>
        <v>0</v>
      </c>
      <c r="J211" s="35"/>
    </row>
    <row r="212" spans="1:10" ht="12.75" customHeight="1" outlineLevel="1" thickBot="1" x14ac:dyDescent="0.3">
      <c r="A212" s="69"/>
      <c r="B212" s="70"/>
      <c r="C212" s="66"/>
      <c r="D212" s="66"/>
      <c r="E212" s="66"/>
      <c r="F212" s="35"/>
      <c r="G212" s="35"/>
      <c r="H212" s="35"/>
      <c r="I212" s="35"/>
      <c r="J212" s="35"/>
    </row>
    <row r="213" spans="1:10" s="25" customFormat="1" ht="29.25" customHeight="1" outlineLevel="1" x14ac:dyDescent="0.25">
      <c r="A213" s="2" t="s">
        <v>116</v>
      </c>
      <c r="B213" s="36" t="s">
        <v>270</v>
      </c>
      <c r="C213" s="11" t="s">
        <v>0</v>
      </c>
      <c r="D213" s="35"/>
      <c r="E213" s="35"/>
      <c r="F213" s="72"/>
      <c r="G213" s="72"/>
      <c r="H213" s="35"/>
      <c r="I213" s="35"/>
      <c r="J213" s="35"/>
    </row>
    <row r="214" spans="1:10" s="6" customFormat="1" ht="15.75" customHeight="1" outlineLevel="1" x14ac:dyDescent="0.25">
      <c r="A214" s="37" t="s">
        <v>117</v>
      </c>
      <c r="B214" s="163"/>
      <c r="C214" s="14">
        <f>IFERROR(B214/$B$7,0)</f>
        <v>0</v>
      </c>
      <c r="D214" s="35"/>
      <c r="E214" s="35"/>
      <c r="F214" s="66"/>
      <c r="G214" s="66"/>
      <c r="H214" s="66"/>
      <c r="I214" s="66"/>
      <c r="J214" s="66"/>
    </row>
    <row r="215" spans="1:10" s="6" customFormat="1" ht="15.75" customHeight="1" outlineLevel="1" x14ac:dyDescent="0.25">
      <c r="A215" s="37" t="s">
        <v>118</v>
      </c>
      <c r="B215" s="163"/>
      <c r="C215" s="14">
        <f t="shared" ref="C215:C226" si="25">IFERROR(B215/$B$7,0)</f>
        <v>0</v>
      </c>
      <c r="D215" s="35"/>
      <c r="E215" s="35"/>
      <c r="F215" s="35"/>
      <c r="G215" s="35"/>
      <c r="H215" s="35"/>
      <c r="I215" s="35"/>
      <c r="J215" s="35"/>
    </row>
    <row r="216" spans="1:10" s="6" customFormat="1" ht="15.75" customHeight="1" outlineLevel="1" x14ac:dyDescent="0.25">
      <c r="A216" s="37" t="s">
        <v>119</v>
      </c>
      <c r="B216" s="163"/>
      <c r="C216" s="14">
        <f t="shared" si="25"/>
        <v>0</v>
      </c>
      <c r="D216" s="35"/>
      <c r="E216" s="35"/>
      <c r="F216" s="35"/>
      <c r="G216" s="35"/>
      <c r="H216" s="35"/>
      <c r="I216" s="35"/>
      <c r="J216" s="35"/>
    </row>
    <row r="217" spans="1:10" s="6" customFormat="1" ht="15.75" customHeight="1" outlineLevel="1" x14ac:dyDescent="0.25">
      <c r="A217" s="37" t="s">
        <v>120</v>
      </c>
      <c r="B217" s="163"/>
      <c r="C217" s="14">
        <f t="shared" si="25"/>
        <v>0</v>
      </c>
      <c r="D217" s="35"/>
      <c r="E217" s="35"/>
      <c r="F217" s="35"/>
      <c r="G217" s="35"/>
      <c r="H217" s="35"/>
      <c r="I217" s="35"/>
      <c r="J217" s="35"/>
    </row>
    <row r="218" spans="1:10" ht="15.75" customHeight="1" outlineLevel="1" x14ac:dyDescent="0.25">
      <c r="A218" s="37" t="s">
        <v>121</v>
      </c>
      <c r="B218" s="163"/>
      <c r="C218" s="14">
        <f t="shared" si="25"/>
        <v>0</v>
      </c>
      <c r="D218" s="35"/>
      <c r="E218" s="35"/>
      <c r="F218" s="35"/>
      <c r="G218" s="35"/>
      <c r="H218" s="35"/>
      <c r="I218" s="35"/>
      <c r="J218" s="35"/>
    </row>
    <row r="219" spans="1:10" s="17" customFormat="1" ht="15.75" customHeight="1" outlineLevel="1" x14ac:dyDescent="0.25">
      <c r="A219" s="37" t="s">
        <v>122</v>
      </c>
      <c r="B219" s="163"/>
      <c r="C219" s="14">
        <f t="shared" si="25"/>
        <v>0</v>
      </c>
      <c r="D219" s="35"/>
      <c r="E219" s="35"/>
      <c r="F219" s="92"/>
      <c r="G219" s="92"/>
      <c r="H219" s="90"/>
      <c r="I219" s="90"/>
      <c r="J219" s="91"/>
    </row>
    <row r="220" spans="1:10" s="17" customFormat="1" ht="15.75" customHeight="1" outlineLevel="1" x14ac:dyDescent="0.25">
      <c r="A220" s="37" t="s">
        <v>123</v>
      </c>
      <c r="B220" s="163"/>
      <c r="C220" s="14">
        <f t="shared" si="25"/>
        <v>0</v>
      </c>
      <c r="D220" s="35"/>
      <c r="E220" s="35"/>
      <c r="F220" s="92"/>
      <c r="G220" s="92"/>
      <c r="H220" s="90"/>
      <c r="I220" s="90"/>
      <c r="J220" s="91"/>
    </row>
    <row r="221" spans="1:10" s="17" customFormat="1" ht="15.75" customHeight="1" outlineLevel="1" x14ac:dyDescent="0.25">
      <c r="A221" s="37" t="s">
        <v>124</v>
      </c>
      <c r="B221" s="163"/>
      <c r="C221" s="14">
        <f t="shared" si="25"/>
        <v>0</v>
      </c>
      <c r="D221" s="35"/>
      <c r="E221" s="35"/>
      <c r="F221" s="92"/>
      <c r="G221" s="92"/>
      <c r="H221" s="90"/>
      <c r="I221" s="90"/>
      <c r="J221" s="91"/>
    </row>
    <row r="222" spans="1:10" s="17" customFormat="1" ht="15.75" customHeight="1" outlineLevel="1" x14ac:dyDescent="0.25">
      <c r="A222" s="37" t="s">
        <v>125</v>
      </c>
      <c r="B222" s="163"/>
      <c r="C222" s="14">
        <f t="shared" si="25"/>
        <v>0</v>
      </c>
      <c r="D222" s="35"/>
      <c r="E222" s="35"/>
      <c r="F222" s="92"/>
      <c r="G222" s="92"/>
      <c r="H222" s="90"/>
      <c r="I222" s="90"/>
      <c r="J222" s="91"/>
    </row>
    <row r="223" spans="1:10" s="17" customFormat="1" ht="15.75" customHeight="1" outlineLevel="1" x14ac:dyDescent="0.25">
      <c r="A223" s="37" t="s">
        <v>126</v>
      </c>
      <c r="B223" s="163"/>
      <c r="C223" s="14">
        <f t="shared" si="25"/>
        <v>0</v>
      </c>
      <c r="D223" s="35"/>
      <c r="E223" s="35"/>
      <c r="F223" s="92"/>
      <c r="G223" s="92"/>
      <c r="H223" s="90"/>
      <c r="I223" s="90"/>
      <c r="J223" s="91"/>
    </row>
    <row r="224" spans="1:10" s="17" customFormat="1" ht="15.75" customHeight="1" outlineLevel="1" x14ac:dyDescent="0.25">
      <c r="A224" s="37" t="s">
        <v>127</v>
      </c>
      <c r="B224" s="163"/>
      <c r="C224" s="14">
        <f t="shared" si="25"/>
        <v>0</v>
      </c>
      <c r="D224" s="35"/>
      <c r="E224" s="35"/>
      <c r="F224" s="92"/>
      <c r="G224" s="92"/>
      <c r="H224" s="90"/>
      <c r="I224" s="90"/>
      <c r="J224" s="91"/>
    </row>
    <row r="225" spans="1:10" s="17" customFormat="1" ht="15.75" customHeight="1" outlineLevel="1" x14ac:dyDescent="0.25">
      <c r="A225" s="37" t="s">
        <v>128</v>
      </c>
      <c r="B225" s="163"/>
      <c r="C225" s="14">
        <f t="shared" si="25"/>
        <v>0</v>
      </c>
      <c r="D225" s="35"/>
      <c r="E225" s="35"/>
      <c r="F225" s="92"/>
      <c r="G225" s="92"/>
      <c r="H225" s="90"/>
      <c r="I225" s="90"/>
      <c r="J225" s="91"/>
    </row>
    <row r="226" spans="1:10" s="17" customFormat="1" ht="15.75" customHeight="1" outlineLevel="1" x14ac:dyDescent="0.25">
      <c r="A226" s="31" t="s">
        <v>129</v>
      </c>
      <c r="B226" s="163"/>
      <c r="C226" s="14">
        <f t="shared" si="25"/>
        <v>0</v>
      </c>
      <c r="D226" s="35"/>
      <c r="E226" s="35"/>
      <c r="F226" s="92"/>
      <c r="G226" s="92"/>
      <c r="H226" s="90"/>
      <c r="I226" s="90"/>
      <c r="J226" s="91"/>
    </row>
    <row r="227" spans="1:10" ht="12.75" customHeight="1" outlineLevel="1" thickBot="1" x14ac:dyDescent="0.3">
      <c r="A227" s="53" t="s">
        <v>20</v>
      </c>
      <c r="B227" s="13">
        <f>SUM(B214:B226)</f>
        <v>0</v>
      </c>
      <c r="C227" s="22">
        <f>SUM(C214:C226)</f>
        <v>0</v>
      </c>
      <c r="D227" s="35"/>
      <c r="E227" s="35"/>
      <c r="F227" s="35"/>
      <c r="G227" s="35"/>
      <c r="H227" s="35"/>
      <c r="I227" s="35"/>
      <c r="J227" s="35"/>
    </row>
    <row r="228" spans="1:10" s="16" customFormat="1" ht="18" customHeight="1" outlineLevel="1" thickBot="1" x14ac:dyDescent="0.3">
      <c r="A228" s="69"/>
      <c r="B228" s="70"/>
      <c r="C228" s="66"/>
      <c r="D228" s="66"/>
      <c r="E228" s="66"/>
      <c r="F228" s="35"/>
      <c r="G228" s="35"/>
      <c r="H228" s="35"/>
      <c r="I228" s="35"/>
      <c r="J228" s="35"/>
    </row>
    <row r="229" spans="1:10" s="6" customFormat="1" ht="22.5" customHeight="1" outlineLevel="1" x14ac:dyDescent="0.25">
      <c r="A229" s="2" t="s">
        <v>264</v>
      </c>
      <c r="B229" s="100" t="s">
        <v>270</v>
      </c>
      <c r="C229" s="35"/>
      <c r="D229" s="35"/>
      <c r="E229" s="35"/>
      <c r="F229" s="35"/>
      <c r="G229" s="35"/>
      <c r="H229" s="35"/>
      <c r="I229" s="35"/>
      <c r="J229" s="35"/>
    </row>
    <row r="230" spans="1:10" s="6" customFormat="1" ht="22.5" customHeight="1" outlineLevel="1" x14ac:dyDescent="0.25">
      <c r="A230" s="49" t="s">
        <v>130</v>
      </c>
      <c r="B230" s="173"/>
      <c r="C230" s="35"/>
      <c r="D230" s="35"/>
      <c r="E230" s="35"/>
      <c r="F230" s="35"/>
      <c r="G230" s="35"/>
      <c r="H230" s="35"/>
      <c r="I230" s="35"/>
      <c r="J230" s="35"/>
    </row>
    <row r="231" spans="1:10" s="6" customFormat="1" ht="20.25" customHeight="1" outlineLevel="1" thickBot="1" x14ac:dyDescent="0.3">
      <c r="A231" s="52" t="s">
        <v>303</v>
      </c>
      <c r="B231" s="166"/>
      <c r="C231" s="35"/>
      <c r="D231" s="35"/>
      <c r="E231" s="35"/>
      <c r="F231" s="35"/>
      <c r="G231" s="35"/>
      <c r="H231" s="35"/>
      <c r="I231" s="35"/>
      <c r="J231" s="35"/>
    </row>
    <row r="232" spans="1:10" s="6" customFormat="1" ht="12.75" customHeight="1" outlineLevel="1" thickBot="1" x14ac:dyDescent="0.3">
      <c r="A232" s="8"/>
      <c r="B232"/>
      <c r="C232" s="35"/>
      <c r="D232" s="35"/>
      <c r="E232" s="35"/>
      <c r="F232" s="35"/>
      <c r="G232" s="35"/>
      <c r="H232" s="35"/>
      <c r="I232" s="35"/>
      <c r="J232" s="35"/>
    </row>
    <row r="233" spans="1:10" s="6" customFormat="1" ht="27" customHeight="1" outlineLevel="1" x14ac:dyDescent="0.25">
      <c r="A233" s="2" t="s">
        <v>266</v>
      </c>
      <c r="B233" s="97" t="s">
        <v>267</v>
      </c>
      <c r="C233" s="97" t="s">
        <v>275</v>
      </c>
      <c r="D233" s="97" t="s">
        <v>276</v>
      </c>
      <c r="E233" s="130" t="s">
        <v>289</v>
      </c>
      <c r="F233" s="35"/>
      <c r="G233" s="35"/>
      <c r="H233" s="35"/>
      <c r="I233" s="35"/>
      <c r="J233" s="35"/>
    </row>
    <row r="234" spans="1:10" s="6" customFormat="1" ht="18.75" customHeight="1" outlineLevel="1" x14ac:dyDescent="0.25">
      <c r="A234" s="49" t="s">
        <v>265</v>
      </c>
      <c r="B234" s="163"/>
      <c r="C234" s="163"/>
      <c r="D234" s="163"/>
      <c r="E234" s="165"/>
      <c r="F234" s="35"/>
      <c r="G234" s="35"/>
      <c r="H234" s="35"/>
      <c r="I234" s="35"/>
      <c r="J234" s="35"/>
    </row>
    <row r="235" spans="1:10" s="6" customFormat="1" ht="21" customHeight="1" outlineLevel="1" x14ac:dyDescent="0.25">
      <c r="A235" s="49" t="s">
        <v>283</v>
      </c>
      <c r="B235" s="163"/>
      <c r="C235" s="163"/>
      <c r="D235" s="163"/>
      <c r="E235" s="165"/>
      <c r="F235" s="35"/>
      <c r="G235" s="35"/>
      <c r="H235" s="35"/>
      <c r="I235" s="35"/>
      <c r="J235" s="35"/>
    </row>
    <row r="236" spans="1:10" s="6" customFormat="1" ht="21" customHeight="1" outlineLevel="1" x14ac:dyDescent="0.25">
      <c r="A236" s="49" t="s">
        <v>304</v>
      </c>
      <c r="B236" s="163"/>
      <c r="C236" s="163"/>
      <c r="D236" s="163"/>
      <c r="E236" s="165"/>
      <c r="F236" s="35"/>
      <c r="G236" s="35"/>
      <c r="H236" s="35"/>
      <c r="I236" s="35"/>
      <c r="J236" s="35"/>
    </row>
    <row r="237" spans="1:10" s="6" customFormat="1" ht="21" customHeight="1" outlineLevel="1" thickBot="1" x14ac:dyDescent="0.3">
      <c r="A237" s="38" t="s">
        <v>305</v>
      </c>
      <c r="B237" s="164"/>
      <c r="C237" s="164"/>
      <c r="D237" s="164"/>
      <c r="E237" s="166"/>
      <c r="F237" s="35"/>
      <c r="G237" s="35"/>
      <c r="H237" s="35"/>
      <c r="I237" s="35"/>
      <c r="J237" s="35"/>
    </row>
    <row r="238" spans="1:10" s="16" customFormat="1" ht="18" customHeight="1" outlineLevel="1" x14ac:dyDescent="0.25">
      <c r="A238" s="69"/>
      <c r="B238" s="70"/>
      <c r="C238" s="66"/>
      <c r="D238" s="66"/>
      <c r="E238" s="66"/>
      <c r="F238" s="35"/>
      <c r="G238" s="35"/>
      <c r="H238" s="35"/>
      <c r="I238" s="35"/>
      <c r="J238" s="35"/>
    </row>
    <row r="239" spans="1:10" s="6" customFormat="1" ht="14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</row>
    <row r="240" spans="1:10" s="6" customFormat="1" ht="18" customHeight="1" x14ac:dyDescent="0.25">
      <c r="A240" s="188" t="s">
        <v>291</v>
      </c>
      <c r="B240" s="189"/>
      <c r="C240" s="189"/>
      <c r="D240" s="189"/>
      <c r="E240" s="189"/>
      <c r="F240" s="35"/>
      <c r="G240" s="35"/>
      <c r="H240" s="35"/>
      <c r="I240" s="35"/>
      <c r="J240" s="35"/>
    </row>
    <row r="241" spans="1:10" s="6" customFormat="1" ht="15.75" customHeight="1" outlineLevel="1" thickBot="1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</row>
    <row r="242" spans="1:10" s="6" customFormat="1" ht="18" customHeight="1" outlineLevel="1" thickBot="1" x14ac:dyDescent="0.3">
      <c r="A242" s="35"/>
      <c r="B242" s="180" t="s">
        <v>270</v>
      </c>
      <c r="C242" s="181" t="s">
        <v>0</v>
      </c>
      <c r="D242" s="35"/>
      <c r="E242" s="35"/>
      <c r="F242" s="35"/>
      <c r="G242" s="35"/>
      <c r="H242" s="35"/>
      <c r="I242" s="35"/>
      <c r="J242" s="35"/>
    </row>
    <row r="243" spans="1:10" s="6" customFormat="1" ht="18.75" customHeight="1" outlineLevel="1" x14ac:dyDescent="0.25">
      <c r="A243" s="101" t="s">
        <v>163</v>
      </c>
      <c r="B243" s="182"/>
      <c r="C243" s="183">
        <f>IFERROR(B243/$B$8,0%)</f>
        <v>0</v>
      </c>
      <c r="D243" s="35"/>
      <c r="E243" s="35"/>
      <c r="F243" s="35"/>
      <c r="G243" s="35"/>
      <c r="H243" s="35"/>
      <c r="I243" s="35"/>
      <c r="J243" s="35"/>
    </row>
    <row r="244" spans="1:10" s="6" customFormat="1" ht="21.75" customHeight="1" outlineLevel="1" thickBot="1" x14ac:dyDescent="0.3">
      <c r="A244" s="102" t="s">
        <v>164</v>
      </c>
      <c r="B244" s="164"/>
      <c r="C244" s="12">
        <f>IFERROR(B244/$B$8,0)</f>
        <v>0</v>
      </c>
      <c r="D244" s="35"/>
      <c r="E244" s="35"/>
      <c r="F244" s="35"/>
      <c r="G244" s="35"/>
      <c r="H244" s="35"/>
      <c r="I244" s="35"/>
      <c r="J244" s="35"/>
    </row>
    <row r="245" spans="1:10" s="6" customFormat="1" ht="12.75" customHeight="1" outlineLevel="1" thickBot="1" x14ac:dyDescent="0.3">
      <c r="A245" s="1"/>
      <c r="B245" s="5"/>
      <c r="C245" s="5"/>
      <c r="D245" s="66"/>
      <c r="E245" s="66"/>
      <c r="F245" s="35"/>
      <c r="G245" s="35"/>
      <c r="H245" s="35"/>
      <c r="I245" s="35"/>
      <c r="J245" s="35"/>
    </row>
    <row r="246" spans="1:10" s="6" customFormat="1" ht="26.25" customHeight="1" outlineLevel="1" x14ac:dyDescent="0.25">
      <c r="A246" s="26" t="s">
        <v>268</v>
      </c>
      <c r="B246" s="36" t="s">
        <v>270</v>
      </c>
      <c r="C246" s="11" t="s">
        <v>0</v>
      </c>
      <c r="D246" s="69"/>
      <c r="E246" s="69"/>
      <c r="F246" s="35"/>
      <c r="G246" s="35"/>
      <c r="H246" s="35"/>
      <c r="I246" s="35"/>
      <c r="J246" s="35"/>
    </row>
    <row r="247" spans="1:10" s="6" customFormat="1" ht="17.25" customHeight="1" outlineLevel="1" x14ac:dyDescent="0.25">
      <c r="A247" s="31" t="s">
        <v>131</v>
      </c>
      <c r="B247" s="163"/>
      <c r="C247" s="23">
        <f>IFERROR(B247/$B$8,0)</f>
        <v>0</v>
      </c>
      <c r="D247" s="69"/>
      <c r="E247" s="69"/>
      <c r="F247" s="35"/>
      <c r="G247" s="35"/>
      <c r="H247" s="35"/>
      <c r="I247" s="35"/>
      <c r="J247" s="35"/>
    </row>
    <row r="248" spans="1:10" s="6" customFormat="1" ht="17.25" customHeight="1" outlineLevel="1" x14ac:dyDescent="0.25">
      <c r="A248" s="31" t="s">
        <v>39</v>
      </c>
      <c r="B248" s="163"/>
      <c r="C248" s="23">
        <f t="shared" ref="C248:C253" si="26">IFERROR(B248/$B$8,0)</f>
        <v>0</v>
      </c>
      <c r="D248" s="69"/>
      <c r="E248" s="69"/>
      <c r="F248" s="35"/>
      <c r="G248" s="35"/>
      <c r="H248" s="35"/>
      <c r="I248" s="35"/>
      <c r="J248" s="35"/>
    </row>
    <row r="249" spans="1:10" s="6" customFormat="1" ht="17.25" customHeight="1" outlineLevel="1" x14ac:dyDescent="0.25">
      <c r="A249" s="31" t="s">
        <v>40</v>
      </c>
      <c r="B249" s="163"/>
      <c r="C249" s="23">
        <f t="shared" si="26"/>
        <v>0</v>
      </c>
      <c r="D249" s="69"/>
      <c r="E249" s="69"/>
      <c r="F249" s="35"/>
      <c r="G249" s="35"/>
      <c r="H249" s="35"/>
      <c r="I249" s="35"/>
      <c r="J249" s="35"/>
    </row>
    <row r="250" spans="1:10" s="6" customFormat="1" ht="17.25" customHeight="1" outlineLevel="1" x14ac:dyDescent="0.25">
      <c r="A250" s="31" t="s">
        <v>41</v>
      </c>
      <c r="B250" s="163"/>
      <c r="C250" s="23">
        <f t="shared" si="26"/>
        <v>0</v>
      </c>
      <c r="D250" s="69"/>
      <c r="E250" s="69"/>
      <c r="F250" s="35"/>
      <c r="G250" s="35"/>
      <c r="H250" s="35"/>
      <c r="I250" s="35"/>
      <c r="J250" s="35"/>
    </row>
    <row r="251" spans="1:10" s="6" customFormat="1" ht="17.25" customHeight="1" outlineLevel="1" x14ac:dyDescent="0.25">
      <c r="A251" s="31" t="s">
        <v>42</v>
      </c>
      <c r="B251" s="163"/>
      <c r="C251" s="23">
        <f t="shared" si="26"/>
        <v>0</v>
      </c>
      <c r="D251" s="69"/>
      <c r="E251" s="69"/>
      <c r="F251" s="35"/>
      <c r="G251" s="35"/>
      <c r="H251" s="35"/>
      <c r="I251" s="35"/>
      <c r="J251" s="35"/>
    </row>
    <row r="252" spans="1:10" s="6" customFormat="1" ht="17.25" customHeight="1" outlineLevel="1" x14ac:dyDescent="0.25">
      <c r="A252" s="31" t="s">
        <v>43</v>
      </c>
      <c r="B252" s="163"/>
      <c r="C252" s="23">
        <f t="shared" si="26"/>
        <v>0</v>
      </c>
      <c r="D252" s="69"/>
      <c r="E252" s="69"/>
      <c r="F252" s="35"/>
      <c r="G252" s="35"/>
      <c r="H252" s="35"/>
      <c r="I252" s="35"/>
      <c r="J252" s="35"/>
    </row>
    <row r="253" spans="1:10" s="6" customFormat="1" ht="17.25" customHeight="1" outlineLevel="1" x14ac:dyDescent="0.25">
      <c r="A253" s="31" t="s">
        <v>44</v>
      </c>
      <c r="B253" s="163"/>
      <c r="C253" s="23">
        <f t="shared" si="26"/>
        <v>0</v>
      </c>
      <c r="D253" s="69"/>
      <c r="E253" s="69"/>
      <c r="F253" s="35"/>
      <c r="G253" s="35"/>
      <c r="H253" s="35"/>
      <c r="I253" s="35"/>
      <c r="J253" s="35"/>
    </row>
    <row r="254" spans="1:10" s="6" customFormat="1" ht="17.25" customHeight="1" outlineLevel="1" thickBot="1" x14ac:dyDescent="0.3">
      <c r="A254" s="53" t="s">
        <v>20</v>
      </c>
      <c r="B254" s="13">
        <f>SUM(B247:B253)</f>
        <v>0</v>
      </c>
      <c r="C254" s="24">
        <f>IFERROR(SUM(C247:C253),0)</f>
        <v>0</v>
      </c>
      <c r="D254" s="69"/>
      <c r="E254" s="69"/>
      <c r="F254" s="35"/>
      <c r="G254" s="35"/>
      <c r="H254" s="35"/>
      <c r="I254" s="35"/>
      <c r="J254" s="35"/>
    </row>
    <row r="255" spans="1:10" s="6" customFormat="1" ht="12" customHeight="1" outlineLevel="1" thickBot="1" x14ac:dyDescent="0.3">
      <c r="A255" s="29"/>
      <c r="D255" s="69"/>
      <c r="E255" s="69"/>
      <c r="F255" s="35"/>
      <c r="G255" s="35"/>
      <c r="H255" s="35"/>
      <c r="I255" s="35"/>
      <c r="J255" s="35"/>
    </row>
    <row r="256" spans="1:10" s="6" customFormat="1" ht="15.75" customHeight="1" outlineLevel="1" thickBot="1" x14ac:dyDescent="0.3">
      <c r="A256" s="69"/>
      <c r="B256" s="62" t="s">
        <v>270</v>
      </c>
      <c r="C256" s="36" t="s">
        <v>275</v>
      </c>
      <c r="D256" s="36" t="s">
        <v>276</v>
      </c>
      <c r="E256" s="100" t="s">
        <v>289</v>
      </c>
      <c r="F256" s="35"/>
      <c r="G256" s="35"/>
      <c r="H256" s="35"/>
      <c r="I256" s="35"/>
      <c r="J256" s="35"/>
    </row>
    <row r="257" spans="1:10" s="6" customFormat="1" ht="15.75" customHeight="1" outlineLevel="1" x14ac:dyDescent="0.25">
      <c r="A257" s="158" t="s">
        <v>297</v>
      </c>
      <c r="B257" s="174"/>
      <c r="C257" s="175"/>
      <c r="D257" s="175"/>
      <c r="E257" s="176"/>
      <c r="F257" s="35"/>
      <c r="G257" s="35"/>
      <c r="H257" s="35"/>
      <c r="I257" s="35"/>
      <c r="J257" s="35"/>
    </row>
    <row r="258" spans="1:10" s="6" customFormat="1" ht="15.75" customHeight="1" outlineLevel="1" thickBot="1" x14ac:dyDescent="0.3">
      <c r="A258" s="159" t="s">
        <v>298</v>
      </c>
      <c r="B258" s="177"/>
      <c r="C258" s="178"/>
      <c r="D258" s="178"/>
      <c r="E258" s="179"/>
      <c r="F258" s="35"/>
      <c r="G258" s="35"/>
      <c r="H258" s="35"/>
      <c r="I258" s="35"/>
      <c r="J258" s="35"/>
    </row>
    <row r="259" spans="1:10" s="6" customFormat="1" ht="15.75" customHeight="1" outlineLevel="1" thickBot="1" x14ac:dyDescent="0.3">
      <c r="A259" s="94"/>
      <c r="B259" s="93"/>
      <c r="C259" s="103"/>
      <c r="D259" s="35"/>
      <c r="E259" s="35"/>
      <c r="F259" s="35"/>
      <c r="G259" s="35"/>
      <c r="H259" s="35"/>
      <c r="I259" s="35"/>
      <c r="J259" s="35"/>
    </row>
    <row r="260" spans="1:10" s="6" customFormat="1" ht="22.5" customHeight="1" outlineLevel="1" x14ac:dyDescent="0.25">
      <c r="A260" s="26" t="s">
        <v>269</v>
      </c>
      <c r="B260" s="36" t="s">
        <v>270</v>
      </c>
      <c r="C260" s="11" t="s">
        <v>0</v>
      </c>
      <c r="D260" s="160"/>
      <c r="E260" s="160"/>
      <c r="F260" s="161"/>
      <c r="G260" s="161"/>
      <c r="H260" s="35"/>
      <c r="I260" s="35"/>
      <c r="J260" s="35"/>
    </row>
    <row r="261" spans="1:10" s="6" customFormat="1" ht="15.75" customHeight="1" outlineLevel="1" x14ac:dyDescent="0.25">
      <c r="A261" s="31" t="s">
        <v>132</v>
      </c>
      <c r="B261" s="163"/>
      <c r="C261" s="23">
        <f>IFERROR(B261/$B$8,0)</f>
        <v>0</v>
      </c>
      <c r="D261" s="160"/>
      <c r="E261" s="160"/>
      <c r="F261" s="161"/>
      <c r="G261" s="161"/>
      <c r="H261" s="35"/>
      <c r="I261" s="35"/>
      <c r="J261" s="35"/>
    </row>
    <row r="262" spans="1:10" s="6" customFormat="1" ht="14.25" customHeight="1" outlineLevel="1" x14ac:dyDescent="0.25">
      <c r="A262" s="31" t="s">
        <v>39</v>
      </c>
      <c r="B262" s="163"/>
      <c r="C262" s="23">
        <f t="shared" ref="C262:C267" si="27">IFERROR(B262/$B$8,0)</f>
        <v>0</v>
      </c>
      <c r="D262" s="69"/>
      <c r="E262" s="69"/>
      <c r="F262" s="35"/>
      <c r="G262" s="35"/>
      <c r="H262" s="35"/>
      <c r="I262" s="35"/>
      <c r="J262" s="35"/>
    </row>
    <row r="263" spans="1:10" s="6" customFormat="1" ht="15.75" customHeight="1" outlineLevel="1" x14ac:dyDescent="0.25">
      <c r="A263" s="31" t="s">
        <v>40</v>
      </c>
      <c r="B263" s="163"/>
      <c r="C263" s="23">
        <f t="shared" si="27"/>
        <v>0</v>
      </c>
      <c r="D263" s="69"/>
      <c r="E263" s="69"/>
      <c r="F263" s="35"/>
      <c r="G263" s="35"/>
      <c r="H263" s="35"/>
      <c r="I263" s="35"/>
      <c r="J263" s="35"/>
    </row>
    <row r="264" spans="1:10" s="6" customFormat="1" ht="15.75" customHeight="1" outlineLevel="1" x14ac:dyDescent="0.25">
      <c r="A264" s="31" t="s">
        <v>41</v>
      </c>
      <c r="B264" s="163"/>
      <c r="C264" s="23">
        <f t="shared" si="27"/>
        <v>0</v>
      </c>
      <c r="D264" s="69"/>
      <c r="E264" s="69"/>
      <c r="F264" s="35"/>
      <c r="G264" s="35"/>
      <c r="H264" s="35"/>
      <c r="I264" s="35"/>
      <c r="J264" s="35"/>
    </row>
    <row r="265" spans="1:10" s="6" customFormat="1" ht="15.75" customHeight="1" outlineLevel="1" x14ac:dyDescent="0.25">
      <c r="A265" s="31" t="s">
        <v>42</v>
      </c>
      <c r="B265" s="163"/>
      <c r="C265" s="23">
        <f t="shared" si="27"/>
        <v>0</v>
      </c>
      <c r="D265" s="69"/>
      <c r="E265" s="69"/>
      <c r="F265" s="35"/>
      <c r="G265" s="35"/>
      <c r="H265" s="35"/>
      <c r="I265" s="35"/>
      <c r="J265" s="35"/>
    </row>
    <row r="266" spans="1:10" s="6" customFormat="1" ht="15.75" customHeight="1" outlineLevel="1" x14ac:dyDescent="0.25">
      <c r="A266" s="31" t="s">
        <v>43</v>
      </c>
      <c r="B266" s="163"/>
      <c r="C266" s="23">
        <f t="shared" si="27"/>
        <v>0</v>
      </c>
      <c r="D266" s="69"/>
      <c r="E266" s="69"/>
      <c r="F266" s="35"/>
      <c r="G266" s="35"/>
      <c r="H266" s="35"/>
      <c r="I266" s="35"/>
      <c r="J266" s="35"/>
    </row>
    <row r="267" spans="1:10" s="6" customFormat="1" ht="15.75" customHeight="1" outlineLevel="1" x14ac:dyDescent="0.25">
      <c r="A267" s="31" t="s">
        <v>44</v>
      </c>
      <c r="B267" s="163"/>
      <c r="C267" s="23">
        <f t="shared" si="27"/>
        <v>0</v>
      </c>
      <c r="D267" s="69"/>
      <c r="E267" s="69"/>
      <c r="F267" s="35"/>
      <c r="G267" s="35"/>
      <c r="H267" s="35"/>
      <c r="I267" s="35"/>
      <c r="J267" s="35"/>
    </row>
    <row r="268" spans="1:10" s="6" customFormat="1" ht="15.75" customHeight="1" outlineLevel="1" thickBot="1" x14ac:dyDescent="0.3">
      <c r="A268" s="53" t="s">
        <v>20</v>
      </c>
      <c r="B268" s="13">
        <f>SUM(B261:B267)</f>
        <v>0</v>
      </c>
      <c r="C268" s="24">
        <f>IFERROR(SUM(C261:C267),0)</f>
        <v>0</v>
      </c>
      <c r="D268" s="69"/>
      <c r="E268" s="69"/>
      <c r="F268" s="35"/>
      <c r="G268" s="35"/>
      <c r="H268" s="35"/>
      <c r="I268" s="35"/>
      <c r="J268" s="35"/>
    </row>
    <row r="269" spans="1:10" s="6" customFormat="1" ht="15.75" customHeight="1" outlineLevel="1" thickBot="1" x14ac:dyDescent="0.3">
      <c r="A269" s="69"/>
      <c r="B269" s="68"/>
      <c r="C269" s="76"/>
      <c r="D269" s="69"/>
      <c r="E269" s="69"/>
      <c r="F269" s="35"/>
      <c r="G269" s="35"/>
      <c r="H269" s="35"/>
      <c r="I269" s="35"/>
      <c r="J269" s="35"/>
    </row>
    <row r="270" spans="1:10" s="6" customFormat="1" ht="30" customHeight="1" outlineLevel="1" x14ac:dyDescent="0.25">
      <c r="A270" s="26" t="s">
        <v>287</v>
      </c>
      <c r="B270" s="36" t="s">
        <v>270</v>
      </c>
      <c r="C270" s="36" t="s">
        <v>275</v>
      </c>
      <c r="D270" s="36" t="s">
        <v>276</v>
      </c>
      <c r="E270" s="100" t="s">
        <v>289</v>
      </c>
      <c r="F270" s="35"/>
      <c r="G270" s="35"/>
      <c r="H270" s="35"/>
      <c r="I270" s="35"/>
      <c r="J270" s="35"/>
    </row>
    <row r="271" spans="1:10" s="6" customFormat="1" ht="18" customHeight="1" outlineLevel="1" x14ac:dyDescent="0.25">
      <c r="A271" s="31" t="s">
        <v>279</v>
      </c>
      <c r="B271" s="175"/>
      <c r="C271" s="175"/>
      <c r="D271" s="175"/>
      <c r="E271" s="176"/>
      <c r="F271" s="35"/>
      <c r="G271" s="35"/>
      <c r="H271" s="35"/>
      <c r="I271" s="35"/>
      <c r="J271" s="35"/>
    </row>
    <row r="272" spans="1:10" s="6" customFormat="1" ht="17.25" customHeight="1" outlineLevel="1" thickBot="1" x14ac:dyDescent="0.3">
      <c r="A272" s="38" t="s">
        <v>280</v>
      </c>
      <c r="B272" s="178"/>
      <c r="C272" s="178"/>
      <c r="D272" s="178"/>
      <c r="E272" s="179"/>
      <c r="F272" s="35"/>
      <c r="G272" s="35"/>
      <c r="H272" s="35"/>
      <c r="I272" s="35"/>
      <c r="J272" s="35"/>
    </row>
    <row r="273" spans="1:10" s="6" customFormat="1" ht="15.75" customHeight="1" outlineLevel="1" thickBot="1" x14ac:dyDescent="0.3">
      <c r="A273" s="69"/>
      <c r="B273" s="68"/>
      <c r="C273" s="95"/>
      <c r="D273" s="69"/>
      <c r="E273" s="69"/>
      <c r="F273" s="35"/>
      <c r="G273" s="35"/>
      <c r="H273" s="35"/>
      <c r="I273" s="35"/>
      <c r="J273" s="35"/>
    </row>
    <row r="274" spans="1:10" s="6" customFormat="1" ht="15.75" customHeight="1" outlineLevel="1" x14ac:dyDescent="0.25">
      <c r="A274" s="26" t="s">
        <v>247</v>
      </c>
      <c r="B274" s="36" t="s">
        <v>270</v>
      </c>
      <c r="C274" s="11" t="s">
        <v>0</v>
      </c>
      <c r="D274" s="162"/>
      <c r="E274" s="162"/>
      <c r="F274" s="162"/>
      <c r="G274" s="162"/>
      <c r="H274" s="35"/>
      <c r="I274" s="35"/>
      <c r="J274" s="35"/>
    </row>
    <row r="275" spans="1:10" s="6" customFormat="1" ht="15.75" customHeight="1" outlineLevel="1" x14ac:dyDescent="0.25">
      <c r="A275" s="31" t="s">
        <v>133</v>
      </c>
      <c r="B275" s="169"/>
      <c r="C275" s="23">
        <f>IFERROR(B275/$B$8,0)</f>
        <v>0</v>
      </c>
      <c r="D275" s="162"/>
      <c r="E275" s="162"/>
      <c r="F275" s="162"/>
      <c r="G275" s="162"/>
      <c r="H275" s="35"/>
      <c r="I275" s="35"/>
      <c r="J275" s="35"/>
    </row>
    <row r="276" spans="1:10" s="6" customFormat="1" ht="15.75" customHeight="1" outlineLevel="1" x14ac:dyDescent="0.25">
      <c r="A276" s="31" t="s">
        <v>134</v>
      </c>
      <c r="B276" s="169"/>
      <c r="C276" s="23">
        <f t="shared" ref="C276:C277" si="28">IFERROR(B276/$B$8,0)</f>
        <v>0</v>
      </c>
      <c r="D276" s="35"/>
      <c r="E276" s="35"/>
      <c r="F276" s="35"/>
      <c r="G276" s="35"/>
      <c r="H276" s="35"/>
      <c r="I276" s="35"/>
      <c r="J276" s="35"/>
    </row>
    <row r="277" spans="1:10" s="6" customFormat="1" ht="15.75" customHeight="1" outlineLevel="1" x14ac:dyDescent="0.25">
      <c r="A277" s="31" t="s">
        <v>135</v>
      </c>
      <c r="B277" s="169"/>
      <c r="C277" s="23">
        <f t="shared" si="28"/>
        <v>0</v>
      </c>
      <c r="D277" s="35"/>
      <c r="E277" s="35"/>
      <c r="F277" s="35"/>
      <c r="G277" s="35"/>
      <c r="H277" s="35"/>
      <c r="I277" s="35"/>
      <c r="J277" s="35"/>
    </row>
    <row r="278" spans="1:10" s="6" customFormat="1" ht="15.75" customHeight="1" outlineLevel="1" thickBot="1" x14ac:dyDescent="0.3">
      <c r="A278" s="53" t="s">
        <v>20</v>
      </c>
      <c r="B278" s="13">
        <f>SUM(B275:B277)</f>
        <v>0</v>
      </c>
      <c r="C278" s="24">
        <f>IFERROR(SUM(C275:C277),0)</f>
        <v>0</v>
      </c>
      <c r="D278" s="35"/>
      <c r="E278" s="35"/>
      <c r="F278" s="35"/>
      <c r="G278" s="35"/>
      <c r="H278" s="35"/>
      <c r="I278" s="35"/>
      <c r="J278" s="35"/>
    </row>
    <row r="279" spans="1:10" s="6" customFormat="1" ht="15.75" customHeight="1" outlineLevel="1" thickBot="1" x14ac:dyDescent="0.3">
      <c r="A279" s="69"/>
      <c r="B279" s="68"/>
      <c r="C279" s="85"/>
      <c r="D279" s="35"/>
      <c r="E279" s="35"/>
      <c r="F279" s="35"/>
      <c r="G279" s="35"/>
      <c r="H279" s="35"/>
      <c r="I279" s="35"/>
      <c r="J279" s="35"/>
    </row>
    <row r="280" spans="1:10" s="6" customFormat="1" ht="27.75" customHeight="1" outlineLevel="1" x14ac:dyDescent="0.25">
      <c r="A280" s="26" t="s">
        <v>284</v>
      </c>
      <c r="B280" s="36" t="s">
        <v>270</v>
      </c>
      <c r="C280" s="56" t="s">
        <v>0</v>
      </c>
      <c r="D280" s="36" t="s">
        <v>275</v>
      </c>
      <c r="E280" s="56" t="s">
        <v>0</v>
      </c>
      <c r="F280" s="36" t="s">
        <v>276</v>
      </c>
      <c r="G280" s="56" t="s">
        <v>0</v>
      </c>
      <c r="H280" s="36" t="s">
        <v>289</v>
      </c>
      <c r="I280" s="11" t="s">
        <v>0</v>
      </c>
      <c r="J280" s="35"/>
    </row>
    <row r="281" spans="1:10" s="6" customFormat="1" ht="15.75" customHeight="1" outlineLevel="1" x14ac:dyDescent="0.25">
      <c r="A281" s="31" t="s">
        <v>136</v>
      </c>
      <c r="B281" s="163"/>
      <c r="C281" s="58">
        <f>IFERROR(B281/$B$289,0)</f>
        <v>0</v>
      </c>
      <c r="D281" s="163"/>
      <c r="E281" s="58">
        <f>IFERROR(D281/$D$289,0)</f>
        <v>0</v>
      </c>
      <c r="F281" s="163"/>
      <c r="G281" s="58">
        <f>IFERROR(F281/$F$289,0)</f>
        <v>0</v>
      </c>
      <c r="H281" s="163"/>
      <c r="I281" s="14">
        <f>IFERROR(H281/$H$289,0)</f>
        <v>0</v>
      </c>
      <c r="J281" s="35"/>
    </row>
    <row r="282" spans="1:10" s="6" customFormat="1" ht="15.75" customHeight="1" outlineLevel="1" x14ac:dyDescent="0.25">
      <c r="A282" s="31" t="s">
        <v>137</v>
      </c>
      <c r="B282" s="163"/>
      <c r="C282" s="58">
        <f>IFERROR(B282/$B$289,0)</f>
        <v>0</v>
      </c>
      <c r="D282" s="163"/>
      <c r="E282" s="58">
        <f t="shared" ref="E282:E287" si="29">IFERROR(D282/$D$289,0)</f>
        <v>0</v>
      </c>
      <c r="F282" s="163"/>
      <c r="G282" s="58">
        <f>IFERROR(F282/$F$289,0)</f>
        <v>0</v>
      </c>
      <c r="H282" s="163"/>
      <c r="I282" s="14">
        <f t="shared" ref="I282:I288" si="30">IFERROR(H282/$H$289,0)</f>
        <v>0</v>
      </c>
      <c r="J282" s="35"/>
    </row>
    <row r="283" spans="1:10" s="6" customFormat="1" ht="15.75" customHeight="1" outlineLevel="1" x14ac:dyDescent="0.25">
      <c r="A283" s="31" t="s">
        <v>138</v>
      </c>
      <c r="B283" s="163"/>
      <c r="C283" s="58">
        <f>IFERROR(B283/$B$289,0)</f>
        <v>0</v>
      </c>
      <c r="D283" s="163"/>
      <c r="E283" s="58">
        <f t="shared" si="29"/>
        <v>0</v>
      </c>
      <c r="F283" s="163"/>
      <c r="G283" s="58">
        <f t="shared" ref="G283:G286" si="31">IFERROR(F283/$F$289,0)</f>
        <v>0</v>
      </c>
      <c r="H283" s="163"/>
      <c r="I283" s="14">
        <f t="shared" si="30"/>
        <v>0</v>
      </c>
      <c r="J283" s="35"/>
    </row>
    <row r="284" spans="1:10" s="6" customFormat="1" ht="15.75" customHeight="1" outlineLevel="1" x14ac:dyDescent="0.25">
      <c r="A284" s="31" t="s">
        <v>139</v>
      </c>
      <c r="B284" s="163"/>
      <c r="C284" s="58">
        <f t="shared" ref="C284:C287" si="32">IFERROR(B284/$B$289,0)</f>
        <v>0</v>
      </c>
      <c r="D284" s="163"/>
      <c r="E284" s="58">
        <f t="shared" si="29"/>
        <v>0</v>
      </c>
      <c r="F284" s="163"/>
      <c r="G284" s="58">
        <f t="shared" si="31"/>
        <v>0</v>
      </c>
      <c r="H284" s="163"/>
      <c r="I284" s="14">
        <f>IFERROR(H284/$H$289,0)</f>
        <v>0</v>
      </c>
      <c r="J284" s="35"/>
    </row>
    <row r="285" spans="1:10" s="6" customFormat="1" ht="13.5" customHeight="1" outlineLevel="1" x14ac:dyDescent="0.25">
      <c r="A285" s="31" t="s">
        <v>140</v>
      </c>
      <c r="B285" s="163"/>
      <c r="C285" s="58">
        <f t="shared" si="32"/>
        <v>0</v>
      </c>
      <c r="D285" s="163"/>
      <c r="E285" s="58">
        <f>IFERROR(D285/$D$289,0)</f>
        <v>0</v>
      </c>
      <c r="F285" s="163"/>
      <c r="G285" s="58">
        <f t="shared" si="31"/>
        <v>0</v>
      </c>
      <c r="H285" s="163"/>
      <c r="I285" s="14">
        <f t="shared" si="30"/>
        <v>0</v>
      </c>
      <c r="J285" s="35"/>
    </row>
    <row r="286" spans="1:10" s="6" customFormat="1" ht="24" customHeight="1" outlineLevel="1" x14ac:dyDescent="0.25">
      <c r="A286" s="31" t="s">
        <v>141</v>
      </c>
      <c r="B286" s="163"/>
      <c r="C286" s="58">
        <f t="shared" si="32"/>
        <v>0</v>
      </c>
      <c r="D286" s="163"/>
      <c r="E286" s="58">
        <f t="shared" si="29"/>
        <v>0</v>
      </c>
      <c r="F286" s="163"/>
      <c r="G286" s="58">
        <f t="shared" si="31"/>
        <v>0</v>
      </c>
      <c r="H286" s="163"/>
      <c r="I286" s="14">
        <f t="shared" si="30"/>
        <v>0</v>
      </c>
      <c r="J286" s="35"/>
    </row>
    <row r="287" spans="1:10" s="6" customFormat="1" ht="24" customHeight="1" outlineLevel="1" x14ac:dyDescent="0.25">
      <c r="A287" s="31" t="s">
        <v>142</v>
      </c>
      <c r="B287" s="163"/>
      <c r="C287" s="58">
        <f t="shared" si="32"/>
        <v>0</v>
      </c>
      <c r="D287" s="163"/>
      <c r="E287" s="58">
        <f t="shared" si="29"/>
        <v>0</v>
      </c>
      <c r="F287" s="163"/>
      <c r="G287" s="58">
        <f>IFERROR(F287/$F$289,0)</f>
        <v>0</v>
      </c>
      <c r="H287" s="163"/>
      <c r="I287" s="14">
        <f t="shared" si="30"/>
        <v>0</v>
      </c>
      <c r="J287" s="35"/>
    </row>
    <row r="288" spans="1:10" s="6" customFormat="1" ht="24" customHeight="1" outlineLevel="1" x14ac:dyDescent="0.25">
      <c r="A288" s="31" t="s">
        <v>128</v>
      </c>
      <c r="B288" s="163"/>
      <c r="C288" s="58">
        <f>IFERROR(B288/$B$289,0)</f>
        <v>0</v>
      </c>
      <c r="D288" s="163"/>
      <c r="E288" s="58">
        <f>IFERROR(D288/$D$289,0)</f>
        <v>0</v>
      </c>
      <c r="F288" s="163"/>
      <c r="G288" s="58">
        <f>IFERROR(F288/$F$289,0)</f>
        <v>0</v>
      </c>
      <c r="H288" s="163"/>
      <c r="I288" s="14">
        <f t="shared" si="30"/>
        <v>0</v>
      </c>
      <c r="J288" s="35"/>
    </row>
    <row r="289" spans="1:10" s="16" customFormat="1" ht="13.5" customHeight="1" outlineLevel="1" thickBot="1" x14ac:dyDescent="0.3">
      <c r="A289" s="53" t="s">
        <v>20</v>
      </c>
      <c r="B289" s="13">
        <f>IFERROR(SUM(B281:B288),0)</f>
        <v>0</v>
      </c>
      <c r="C289" s="59">
        <f>IFERROR(SUM(C281:C288),0)</f>
        <v>0</v>
      </c>
      <c r="D289" s="13">
        <f>IFERROR(SUM(D281:D288),0)</f>
        <v>0</v>
      </c>
      <c r="E289" s="59">
        <f>IFERROR(D289/$B$275,0)</f>
        <v>0</v>
      </c>
      <c r="F289" s="13">
        <f>IFERROR(SUM(F281:F288),0)</f>
        <v>0</v>
      </c>
      <c r="G289" s="59">
        <f t="shared" ref="G289" si="33">IFERROR(F289/$B$275,0)</f>
        <v>0</v>
      </c>
      <c r="H289" s="13">
        <f>IFERROR(SUM(H281:H288),0)</f>
        <v>0</v>
      </c>
      <c r="I289" s="22">
        <f>IFERROR(H289/$B$275,0)</f>
        <v>0</v>
      </c>
      <c r="J289" s="35"/>
    </row>
    <row r="290" spans="1:10" s="16" customFormat="1" ht="18.75" customHeight="1" outlineLevel="1" thickBot="1" x14ac:dyDescent="0.3">
      <c r="A290" s="69"/>
      <c r="B290" s="84"/>
      <c r="C290" s="35"/>
      <c r="D290" s="85"/>
      <c r="E290" s="85"/>
      <c r="F290" s="35"/>
      <c r="G290" s="35"/>
      <c r="H290" s="35"/>
      <c r="I290" s="35"/>
      <c r="J290" s="35"/>
    </row>
    <row r="291" spans="1:10" s="17" customFormat="1" ht="29.25" customHeight="1" outlineLevel="1" x14ac:dyDescent="0.25">
      <c r="A291" s="26" t="s">
        <v>285</v>
      </c>
      <c r="B291" s="36" t="s">
        <v>270</v>
      </c>
      <c r="C291" s="56" t="s">
        <v>0</v>
      </c>
      <c r="D291" s="36" t="s">
        <v>275</v>
      </c>
      <c r="E291" s="56" t="s">
        <v>0</v>
      </c>
      <c r="F291" s="36" t="s">
        <v>276</v>
      </c>
      <c r="G291" s="56" t="s">
        <v>0</v>
      </c>
      <c r="H291" s="36" t="s">
        <v>289</v>
      </c>
      <c r="I291" s="11" t="s">
        <v>0</v>
      </c>
      <c r="J291" s="35"/>
    </row>
    <row r="292" spans="1:10" s="19" customFormat="1" ht="18" customHeight="1" outlineLevel="1" x14ac:dyDescent="0.25">
      <c r="A292" s="31" t="s">
        <v>136</v>
      </c>
      <c r="B292" s="163"/>
      <c r="C292" s="58">
        <f>IFERROR(B292/$B$301,0)</f>
        <v>0</v>
      </c>
      <c r="D292" s="163"/>
      <c r="E292" s="58">
        <f>IFERROR(C292/$C$301,0)</f>
        <v>0</v>
      </c>
      <c r="F292" s="163"/>
      <c r="G292" s="58">
        <f>IFERROR(F292/$F$301,0)</f>
        <v>0</v>
      </c>
      <c r="H292" s="163"/>
      <c r="I292" s="58">
        <f>IFERROR(H292/$H$301,0)</f>
        <v>0</v>
      </c>
      <c r="J292" s="35"/>
    </row>
    <row r="293" spans="1:10" s="20" customFormat="1" ht="12.75" customHeight="1" outlineLevel="1" x14ac:dyDescent="0.25">
      <c r="A293" s="31" t="s">
        <v>137</v>
      </c>
      <c r="B293" s="163"/>
      <c r="C293" s="58">
        <f>IFERROR(B293/$B$301,0)</f>
        <v>0</v>
      </c>
      <c r="D293" s="163"/>
      <c r="E293" s="58">
        <f t="shared" ref="E293:E300" si="34">IFERROR(C293/$C$301,0)</f>
        <v>0</v>
      </c>
      <c r="F293" s="163"/>
      <c r="G293" s="58">
        <f t="shared" ref="G293:G300" si="35">IFERROR(F293/$F$301,0)</f>
        <v>0</v>
      </c>
      <c r="H293" s="163"/>
      <c r="I293" s="58">
        <f t="shared" ref="I293:I300" si="36">IFERROR(H293/$H$301,0)</f>
        <v>0</v>
      </c>
      <c r="J293" s="35"/>
    </row>
    <row r="294" spans="1:10" s="25" customFormat="1" ht="20.25" customHeight="1" outlineLevel="1" x14ac:dyDescent="0.25">
      <c r="A294" s="31" t="s">
        <v>138</v>
      </c>
      <c r="B294" s="163"/>
      <c r="C294" s="58">
        <f>IFERROR(B294/$B$301,0)</f>
        <v>0</v>
      </c>
      <c r="D294" s="163"/>
      <c r="E294" s="58">
        <f t="shared" si="34"/>
        <v>0</v>
      </c>
      <c r="F294" s="163"/>
      <c r="G294" s="58">
        <f t="shared" si="35"/>
        <v>0</v>
      </c>
      <c r="H294" s="163"/>
      <c r="I294" s="58">
        <f t="shared" si="36"/>
        <v>0</v>
      </c>
      <c r="J294" s="35"/>
    </row>
    <row r="295" spans="1:10" s="6" customFormat="1" ht="14.25" customHeight="1" outlineLevel="1" x14ac:dyDescent="0.25">
      <c r="A295" s="31" t="s">
        <v>139</v>
      </c>
      <c r="B295" s="163"/>
      <c r="C295" s="58">
        <f>IFERROR(B295/$B$301,0)</f>
        <v>0</v>
      </c>
      <c r="D295" s="163"/>
      <c r="E295" s="58">
        <f t="shared" si="34"/>
        <v>0</v>
      </c>
      <c r="F295" s="163"/>
      <c r="G295" s="58">
        <f t="shared" si="35"/>
        <v>0</v>
      </c>
      <c r="H295" s="163"/>
      <c r="I295" s="58">
        <f t="shared" si="36"/>
        <v>0</v>
      </c>
      <c r="J295" s="35"/>
    </row>
    <row r="296" spans="1:10" s="6" customFormat="1" ht="18.75" customHeight="1" outlineLevel="1" x14ac:dyDescent="0.25">
      <c r="A296" s="31" t="s">
        <v>140</v>
      </c>
      <c r="B296" s="163"/>
      <c r="C296" s="58">
        <f t="shared" ref="C296:C300" si="37">IFERROR(B296/$B$301,0)</f>
        <v>0</v>
      </c>
      <c r="D296" s="163"/>
      <c r="E296" s="58">
        <f t="shared" si="34"/>
        <v>0</v>
      </c>
      <c r="F296" s="163"/>
      <c r="G296" s="58">
        <f t="shared" si="35"/>
        <v>0</v>
      </c>
      <c r="H296" s="163"/>
      <c r="I296" s="58">
        <f t="shared" si="36"/>
        <v>0</v>
      </c>
      <c r="J296" s="35"/>
    </row>
    <row r="297" spans="1:10" s="6" customFormat="1" ht="15.75" customHeight="1" outlineLevel="1" x14ac:dyDescent="0.25">
      <c r="A297" s="31" t="s">
        <v>141</v>
      </c>
      <c r="B297" s="163"/>
      <c r="C297" s="58">
        <f t="shared" si="37"/>
        <v>0</v>
      </c>
      <c r="D297" s="163"/>
      <c r="E297" s="58">
        <f t="shared" si="34"/>
        <v>0</v>
      </c>
      <c r="F297" s="163"/>
      <c r="G297" s="58">
        <f t="shared" si="35"/>
        <v>0</v>
      </c>
      <c r="H297" s="163"/>
      <c r="I297" s="58">
        <f t="shared" si="36"/>
        <v>0</v>
      </c>
      <c r="J297" s="35"/>
    </row>
    <row r="298" spans="1:10" s="6" customFormat="1" ht="15.75" customHeight="1" outlineLevel="1" x14ac:dyDescent="0.25">
      <c r="A298" s="31" t="s">
        <v>142</v>
      </c>
      <c r="B298" s="163"/>
      <c r="C298" s="58">
        <f t="shared" si="37"/>
        <v>0</v>
      </c>
      <c r="D298" s="163"/>
      <c r="E298" s="58">
        <f t="shared" si="34"/>
        <v>0</v>
      </c>
      <c r="F298" s="163"/>
      <c r="G298" s="58">
        <f t="shared" si="35"/>
        <v>0</v>
      </c>
      <c r="H298" s="163"/>
      <c r="I298" s="58">
        <f t="shared" si="36"/>
        <v>0</v>
      </c>
      <c r="J298" s="35"/>
    </row>
    <row r="299" spans="1:10" s="6" customFormat="1" ht="15.75" customHeight="1" outlineLevel="1" x14ac:dyDescent="0.25">
      <c r="A299" s="31" t="s">
        <v>128</v>
      </c>
      <c r="B299" s="163"/>
      <c r="C299" s="58">
        <f>IFERROR(B299/$B$301,0)</f>
        <v>0</v>
      </c>
      <c r="D299" s="163"/>
      <c r="E299" s="58">
        <f t="shared" si="34"/>
        <v>0</v>
      </c>
      <c r="F299" s="163"/>
      <c r="G299" s="58">
        <f t="shared" si="35"/>
        <v>0</v>
      </c>
      <c r="H299" s="163"/>
      <c r="I299" s="58">
        <f t="shared" si="36"/>
        <v>0</v>
      </c>
      <c r="J299" s="35"/>
    </row>
    <row r="300" spans="1:10" s="6" customFormat="1" ht="15.75" customHeight="1" outlineLevel="1" x14ac:dyDescent="0.25">
      <c r="A300" s="31" t="s">
        <v>165</v>
      </c>
      <c r="B300" s="163"/>
      <c r="C300" s="58">
        <f t="shared" si="37"/>
        <v>0</v>
      </c>
      <c r="D300" s="163"/>
      <c r="E300" s="58">
        <f t="shared" si="34"/>
        <v>0</v>
      </c>
      <c r="F300" s="163"/>
      <c r="G300" s="58">
        <f t="shared" si="35"/>
        <v>0</v>
      </c>
      <c r="H300" s="163"/>
      <c r="I300" s="58">
        <f t="shared" si="36"/>
        <v>0</v>
      </c>
      <c r="J300" s="35"/>
    </row>
    <row r="301" spans="1:10" s="6" customFormat="1" ht="15.75" customHeight="1" outlineLevel="1" thickBot="1" x14ac:dyDescent="0.3">
      <c r="A301" s="53" t="s">
        <v>20</v>
      </c>
      <c r="B301" s="13">
        <f>IFERROR(SUM(B292:B300),0)</f>
        <v>0</v>
      </c>
      <c r="C301" s="59">
        <f>IFERROR(B301/$B$275,0)</f>
        <v>0</v>
      </c>
      <c r="D301" s="13">
        <f>IFERROR(SUM(D292:D300),0)</f>
        <v>0</v>
      </c>
      <c r="E301" s="59">
        <f>IFERROR(D301/$B$275,0)</f>
        <v>0</v>
      </c>
      <c r="F301" s="13">
        <f>IFERROR(SUM(F292:F300),0)</f>
        <v>0</v>
      </c>
      <c r="G301" s="59">
        <f>IFERROR(F301/$B$275,0)</f>
        <v>0</v>
      </c>
      <c r="H301" s="13">
        <f>IFERROR(SUM(H292:H300),0)</f>
        <v>0</v>
      </c>
      <c r="I301" s="59">
        <f>IFERROR(H301/$B$275,0)</f>
        <v>0</v>
      </c>
      <c r="J301" s="35"/>
    </row>
    <row r="302" spans="1:10" s="6" customFormat="1" ht="15.75" customHeight="1" outlineLevel="1" thickBot="1" x14ac:dyDescent="0.3">
      <c r="A302" s="69"/>
      <c r="B302" s="65"/>
      <c r="C302" s="35"/>
      <c r="D302" s="35"/>
      <c r="E302" s="35"/>
      <c r="F302" s="35"/>
      <c r="G302" s="35"/>
      <c r="H302" s="35"/>
      <c r="I302" s="35"/>
      <c r="J302" s="35"/>
    </row>
    <row r="303" spans="1:10" s="6" customFormat="1" ht="15.75" customHeight="1" outlineLevel="1" x14ac:dyDescent="0.25">
      <c r="A303" s="2" t="s">
        <v>306</v>
      </c>
      <c r="B303" s="36" t="s">
        <v>270</v>
      </c>
      <c r="C303" s="56" t="s">
        <v>0</v>
      </c>
      <c r="D303" s="36" t="s">
        <v>275</v>
      </c>
      <c r="E303" s="56" t="s">
        <v>0</v>
      </c>
      <c r="F303" s="36" t="s">
        <v>276</v>
      </c>
      <c r="G303" s="56" t="s">
        <v>0</v>
      </c>
      <c r="H303" s="36" t="s">
        <v>286</v>
      </c>
      <c r="I303" s="11" t="s">
        <v>0</v>
      </c>
      <c r="J303" s="35"/>
    </row>
    <row r="304" spans="1:10" s="6" customFormat="1" ht="24" customHeight="1" outlineLevel="1" x14ac:dyDescent="0.25">
      <c r="A304" s="49" t="s">
        <v>159</v>
      </c>
      <c r="B304" s="63"/>
      <c r="C304" s="58">
        <f>IFERROR(B304/$B$31,0)</f>
        <v>0</v>
      </c>
      <c r="D304" s="63"/>
      <c r="E304" s="58">
        <f>IFERROR(D304/$B$31,0)</f>
        <v>0</v>
      </c>
      <c r="F304" s="63"/>
      <c r="G304" s="58">
        <f>IFERROR(F304/$B$31,0)</f>
        <v>0</v>
      </c>
      <c r="H304" s="63"/>
      <c r="I304" s="14">
        <f>IFERROR(H304/$B$31,0)</f>
        <v>0</v>
      </c>
      <c r="J304" s="35"/>
    </row>
    <row r="305" spans="1:10" s="6" customFormat="1" ht="24" customHeight="1" outlineLevel="1" thickBot="1" x14ac:dyDescent="0.3">
      <c r="A305" s="52" t="s">
        <v>278</v>
      </c>
      <c r="B305" s="131"/>
      <c r="C305" s="59">
        <f>IFERROR(B305/$B$31,0)</f>
        <v>0</v>
      </c>
      <c r="D305" s="131"/>
      <c r="E305" s="59">
        <f>IFERROR(D305/$B$31,0)</f>
        <v>0</v>
      </c>
      <c r="F305" s="131"/>
      <c r="G305" s="59">
        <f>IFERROR(F305/$B$31,0)</f>
        <v>0</v>
      </c>
      <c r="H305" s="131"/>
      <c r="I305" s="22">
        <f>IFERROR(H305/$B$31,0)</f>
        <v>0</v>
      </c>
      <c r="J305" s="35"/>
    </row>
  </sheetData>
  <sheetProtection algorithmName="SHA-512" hashValue="K0sLgyr8zfh5G7W2TFBqM0ecVvroguomDz5GwkiQDDkqaRaLQrEU1MVHIIqlAOv8PkZaAsButRTpoOoYnHWqLw==" saltValue="du75Y7EGUReyqEmu89DPtA==" spinCount="100000" sheet="1" objects="1" scenarios="1"/>
  <protectedRanges>
    <protectedRange sqref="B234:C238 D234:E237" name="Plage34"/>
  </protectedRanges>
  <mergeCells count="9">
    <mergeCell ref="A240:E240"/>
    <mergeCell ref="A3:E3"/>
    <mergeCell ref="D11:E11"/>
    <mergeCell ref="A28:E28"/>
    <mergeCell ref="A45:E45"/>
    <mergeCell ref="A99:E99"/>
    <mergeCell ref="A100:A101"/>
    <mergeCell ref="B100:C100"/>
    <mergeCell ref="D100:E100"/>
  </mergeCells>
  <conditionalFormatting sqref="A254:B254 A289:I289">
    <cfRule type="cellIs" dxfId="69" priority="42" stopIfTrue="1" operator="equal">
      <formula>0</formula>
    </cfRule>
  </conditionalFormatting>
  <conditionalFormatting sqref="A268:B268">
    <cfRule type="cellIs" dxfId="68" priority="41" stopIfTrue="1" operator="equal">
      <formula>0</formula>
    </cfRule>
  </conditionalFormatting>
  <conditionalFormatting sqref="A278:B278">
    <cfRule type="cellIs" dxfId="67" priority="40" stopIfTrue="1" operator="equal">
      <formula>0</formula>
    </cfRule>
  </conditionalFormatting>
  <conditionalFormatting sqref="A301:B301">
    <cfRule type="cellIs" dxfId="66" priority="35" stopIfTrue="1" operator="equal">
      <formula>0</formula>
    </cfRule>
  </conditionalFormatting>
  <conditionalFormatting sqref="B20">
    <cfRule type="cellIs" dxfId="65" priority="36" stopIfTrue="1" operator="equal">
      <formula>0</formula>
    </cfRule>
  </conditionalFormatting>
  <conditionalFormatting sqref="B43">
    <cfRule type="cellIs" dxfId="64" priority="37" stopIfTrue="1" operator="equal">
      <formula>0</formula>
    </cfRule>
  </conditionalFormatting>
  <conditionalFormatting sqref="B83">
    <cfRule type="cellIs" dxfId="63" priority="59" stopIfTrue="1" operator="equal">
      <formula>0</formula>
    </cfRule>
  </conditionalFormatting>
  <conditionalFormatting sqref="B107">
    <cfRule type="cellIs" dxfId="62" priority="57" stopIfTrue="1" operator="equal">
      <formula>0</formula>
    </cfRule>
  </conditionalFormatting>
  <conditionalFormatting sqref="B121">
    <cfRule type="cellIs" dxfId="61" priority="24" stopIfTrue="1" operator="equal">
      <formula>0</formula>
    </cfRule>
  </conditionalFormatting>
  <conditionalFormatting sqref="B148">
    <cfRule type="cellIs" dxfId="60" priority="34" stopIfTrue="1" operator="equal">
      <formula>0</formula>
    </cfRule>
  </conditionalFormatting>
  <conditionalFormatting sqref="B151">
    <cfRule type="cellIs" dxfId="59" priority="33" stopIfTrue="1" operator="equal">
      <formula>0</formula>
    </cfRule>
  </conditionalFormatting>
  <conditionalFormatting sqref="B156">
    <cfRule type="cellIs" dxfId="58" priority="32" stopIfTrue="1" operator="equal">
      <formula>0</formula>
    </cfRule>
  </conditionalFormatting>
  <conditionalFormatting sqref="B160">
    <cfRule type="cellIs" dxfId="57" priority="31" stopIfTrue="1" operator="equal">
      <formula>0</formula>
    </cfRule>
  </conditionalFormatting>
  <conditionalFormatting sqref="B171">
    <cfRule type="cellIs" dxfId="56" priority="30" stopIfTrue="1" operator="equal">
      <formula>0</formula>
    </cfRule>
  </conditionalFormatting>
  <conditionalFormatting sqref="B174">
    <cfRule type="cellIs" dxfId="55" priority="29" stopIfTrue="1" operator="equal">
      <formula>0</formula>
    </cfRule>
  </conditionalFormatting>
  <conditionalFormatting sqref="B56:C56">
    <cfRule type="cellIs" dxfId="54" priority="62" stopIfTrue="1" operator="equal">
      <formula>0</formula>
    </cfRule>
  </conditionalFormatting>
  <conditionalFormatting sqref="B92:C92">
    <cfRule type="cellIs" dxfId="53" priority="28" stopIfTrue="1" operator="equal">
      <formula>0</formula>
    </cfRule>
  </conditionalFormatting>
  <conditionalFormatting sqref="B115:I115 A144:B144 B290:E290">
    <cfRule type="cellIs" dxfId="52" priority="39" stopIfTrue="1" operator="equal">
      <formula>0</formula>
    </cfRule>
  </conditionalFormatting>
  <conditionalFormatting sqref="B211:I211">
    <cfRule type="cellIs" dxfId="51" priority="38" stopIfTrue="1" operator="equal">
      <formula>0</formula>
    </cfRule>
  </conditionalFormatting>
  <conditionalFormatting sqref="C6:C8 C127:C145">
    <cfRule type="cellIs" dxfId="50" priority="69" stopIfTrue="1" operator="equal">
      <formula>0</formula>
    </cfRule>
  </conditionalFormatting>
  <conditionalFormatting sqref="C6:C8">
    <cfRule type="cellIs" dxfId="49" priority="68" stopIfTrue="1" operator="equal">
      <formula>0</formula>
    </cfRule>
  </conditionalFormatting>
  <conditionalFormatting sqref="C11:C14">
    <cfRule type="cellIs" dxfId="48" priority="67" stopIfTrue="1" operator="equal">
      <formula>0</formula>
    </cfRule>
  </conditionalFormatting>
  <conditionalFormatting sqref="C31:C34">
    <cfRule type="cellIs" dxfId="47" priority="63" stopIfTrue="1" operator="equal">
      <formula>0</formula>
    </cfRule>
  </conditionalFormatting>
  <conditionalFormatting sqref="C37:C43">
    <cfRule type="cellIs" dxfId="46" priority="64" stopIfTrue="1" operator="equal">
      <formula>0</formula>
    </cfRule>
  </conditionalFormatting>
  <conditionalFormatting sqref="C59:C64 B64 C203:C211">
    <cfRule type="cellIs" dxfId="45" priority="61" stopIfTrue="1" operator="equal">
      <formula>0</formula>
    </cfRule>
  </conditionalFormatting>
  <conditionalFormatting sqref="C80:C83">
    <cfRule type="cellIs" dxfId="44" priority="60" stopIfTrue="1" operator="equal">
      <formula>0</formula>
    </cfRule>
  </conditionalFormatting>
  <conditionalFormatting sqref="C95:C98">
    <cfRule type="cellIs" dxfId="43" priority="58" stopIfTrue="1" operator="equal">
      <formula>0</formula>
    </cfRule>
  </conditionalFormatting>
  <conditionalFormatting sqref="C101:C107 E101:E107 A179:B179">
    <cfRule type="cellIs" dxfId="42" priority="55" stopIfTrue="1" operator="equal">
      <formula>0</formula>
    </cfRule>
  </conditionalFormatting>
  <conditionalFormatting sqref="C109:C115">
    <cfRule type="cellIs" dxfId="41" priority="56" stopIfTrue="1" operator="equal">
      <formula>0</formula>
    </cfRule>
  </conditionalFormatting>
  <conditionalFormatting sqref="C117:C121">
    <cfRule type="cellIs" dxfId="40" priority="23" stopIfTrue="1" operator="equal">
      <formula>0</formula>
    </cfRule>
  </conditionalFormatting>
  <conditionalFormatting sqref="C127:C145 C148:C180 A227:B227">
    <cfRule type="cellIs" dxfId="39" priority="43" stopIfTrue="1" operator="equal">
      <formula>0</formula>
    </cfRule>
  </conditionalFormatting>
  <conditionalFormatting sqref="C183:C191">
    <cfRule type="cellIs" dxfId="38" priority="45" stopIfTrue="1" operator="equal">
      <formula>0</formula>
    </cfRule>
    <cfRule type="cellIs" dxfId="37" priority="46" stopIfTrue="1" operator="equal">
      <formula>0</formula>
    </cfRule>
  </conditionalFormatting>
  <conditionalFormatting sqref="C194:C198">
    <cfRule type="cellIs" dxfId="36" priority="19" stopIfTrue="1" operator="equal">
      <formula>0</formula>
    </cfRule>
    <cfRule type="cellIs" dxfId="35" priority="20" stopIfTrue="1" operator="equal">
      <formula>0</formula>
    </cfRule>
  </conditionalFormatting>
  <conditionalFormatting sqref="C243:C244">
    <cfRule type="cellIs" dxfId="34" priority="48" stopIfTrue="1" operator="equal">
      <formula>0</formula>
    </cfRule>
    <cfRule type="cellIs" dxfId="33" priority="49" stopIfTrue="1" operator="equal">
      <formula>0</formula>
    </cfRule>
  </conditionalFormatting>
  <conditionalFormatting sqref="C247:C254 C292:C301">
    <cfRule type="cellIs" dxfId="32" priority="54" stopIfTrue="1" operator="equal">
      <formula>0</formula>
    </cfRule>
  </conditionalFormatting>
  <conditionalFormatting sqref="C261:C268">
    <cfRule type="cellIs" dxfId="31" priority="52" stopIfTrue="1" operator="equal">
      <formula>0</formula>
    </cfRule>
  </conditionalFormatting>
  <conditionalFormatting sqref="C275:C278">
    <cfRule type="cellIs" dxfId="30" priority="51" stopIfTrue="1" operator="equal">
      <formula>0</formula>
    </cfRule>
  </conditionalFormatting>
  <conditionalFormatting sqref="C281:C289">
    <cfRule type="cellIs" dxfId="29" priority="53" stopIfTrue="1" operator="equal">
      <formula>0</formula>
    </cfRule>
  </conditionalFormatting>
  <conditionalFormatting sqref="C304:C305">
    <cfRule type="cellIs" dxfId="28" priority="50" stopIfTrue="1" operator="equal">
      <formula>0</formula>
    </cfRule>
  </conditionalFormatting>
  <conditionalFormatting sqref="D17:D19">
    <cfRule type="cellIs" dxfId="27" priority="66" stopIfTrue="1" operator="equal">
      <formula>0</formula>
    </cfRule>
  </conditionalFormatting>
  <conditionalFormatting sqref="D24">
    <cfRule type="cellIs" dxfId="26" priority="65" stopIfTrue="1" operator="equal">
      <formula>" -     "</formula>
    </cfRule>
  </conditionalFormatting>
  <conditionalFormatting sqref="D107">
    <cfRule type="cellIs" dxfId="25" priority="47" stopIfTrue="1" operator="equal">
      <formula>0</formula>
    </cfRule>
  </conditionalFormatting>
  <conditionalFormatting sqref="D121">
    <cfRule type="cellIs" dxfId="24" priority="21" stopIfTrue="1" operator="equal">
      <formula>0</formula>
    </cfRule>
  </conditionalFormatting>
  <conditionalFormatting sqref="D301">
    <cfRule type="cellIs" dxfId="23" priority="11" stopIfTrue="1" operator="equal">
      <formula>0</formula>
    </cfRule>
  </conditionalFormatting>
  <conditionalFormatting sqref="D48:E56 C214:C227">
    <cfRule type="cellIs" dxfId="22" priority="44" stopIfTrue="1" operator="equal">
      <formula>0</formula>
    </cfRule>
  </conditionalFormatting>
  <conditionalFormatting sqref="E109:E115">
    <cfRule type="cellIs" dxfId="21" priority="27" stopIfTrue="1" operator="equal">
      <formula>0</formula>
    </cfRule>
  </conditionalFormatting>
  <conditionalFormatting sqref="E117:E121">
    <cfRule type="cellIs" dxfId="20" priority="22" stopIfTrue="1" operator="equal">
      <formula>0</formula>
    </cfRule>
  </conditionalFormatting>
  <conditionalFormatting sqref="E203:E211">
    <cfRule type="cellIs" dxfId="19" priority="18" stopIfTrue="1" operator="equal">
      <formula>0</formula>
    </cfRule>
  </conditionalFormatting>
  <conditionalFormatting sqref="E281:E289">
    <cfRule type="cellIs" dxfId="18" priority="8" stopIfTrue="1" operator="equal">
      <formula>0</formula>
    </cfRule>
  </conditionalFormatting>
  <conditionalFormatting sqref="E292:E300">
    <cfRule type="cellIs" dxfId="17" priority="12" stopIfTrue="1" operator="equal">
      <formula>0</formula>
    </cfRule>
  </conditionalFormatting>
  <conditionalFormatting sqref="E304:E305">
    <cfRule type="cellIs" dxfId="16" priority="15" stopIfTrue="1" operator="equal">
      <formula>0</formula>
    </cfRule>
  </conditionalFormatting>
  <conditionalFormatting sqref="F301">
    <cfRule type="cellIs" dxfId="15" priority="10" stopIfTrue="1" operator="equal">
      <formula>0</formula>
    </cfRule>
  </conditionalFormatting>
  <conditionalFormatting sqref="G109:G115">
    <cfRule type="cellIs" dxfId="14" priority="26" stopIfTrue="1" operator="equal">
      <formula>0</formula>
    </cfRule>
  </conditionalFormatting>
  <conditionalFormatting sqref="G203:G211">
    <cfRule type="cellIs" dxfId="13" priority="17" stopIfTrue="1" operator="equal">
      <formula>0</formula>
    </cfRule>
  </conditionalFormatting>
  <conditionalFormatting sqref="G281:G289">
    <cfRule type="cellIs" dxfId="12" priority="7" stopIfTrue="1" operator="equal">
      <formula>0</formula>
    </cfRule>
  </conditionalFormatting>
  <conditionalFormatting sqref="G292:G301">
    <cfRule type="cellIs" dxfId="11" priority="4" stopIfTrue="1" operator="equal">
      <formula>0</formula>
    </cfRule>
  </conditionalFormatting>
  <conditionalFormatting sqref="G304:G305">
    <cfRule type="cellIs" dxfId="10" priority="14" stopIfTrue="1" operator="equal">
      <formula>0</formula>
    </cfRule>
  </conditionalFormatting>
  <conditionalFormatting sqref="H301">
    <cfRule type="cellIs" dxfId="9" priority="9" stopIfTrue="1" operator="equal">
      <formula>0</formula>
    </cfRule>
  </conditionalFormatting>
  <conditionalFormatting sqref="I109:I115">
    <cfRule type="cellIs" dxfId="8" priority="25" stopIfTrue="1" operator="equal">
      <formula>0</formula>
    </cfRule>
  </conditionalFormatting>
  <conditionalFormatting sqref="I203:I211">
    <cfRule type="cellIs" dxfId="7" priority="16" stopIfTrue="1" operator="equal">
      <formula>0</formula>
    </cfRule>
  </conditionalFormatting>
  <conditionalFormatting sqref="I281:I289">
    <cfRule type="cellIs" dxfId="6" priority="6" stopIfTrue="1" operator="equal">
      <formula>0</formula>
    </cfRule>
  </conditionalFormatting>
  <conditionalFormatting sqref="I304:I305">
    <cfRule type="cellIs" dxfId="4" priority="13" stopIfTrue="1" operator="equal">
      <formula>0</formula>
    </cfRule>
  </conditionalFormatting>
  <conditionalFormatting sqref="I292:I300">
    <cfRule type="cellIs" dxfId="2" priority="3" stopIfTrue="1" operator="equal">
      <formula>0</formula>
    </cfRule>
  </conditionalFormatting>
  <conditionalFormatting sqref="E301">
    <cfRule type="cellIs" dxfId="1" priority="2" stopIfTrue="1" operator="equal">
      <formula>0</formula>
    </cfRule>
  </conditionalFormatting>
  <conditionalFormatting sqref="I301">
    <cfRule type="cellIs" dxfId="0" priority="1" stopIfTrue="1" operator="equal">
      <formula>0</formula>
    </cfRule>
  </conditionalFormatting>
  <pageMargins left="0.23622047244094491" right="0.23622047244094491" top="0" bottom="0" header="0.31496062992125984" footer="0.31496062992125984"/>
  <pageSetup paperSize="9" scale="22" fitToWidth="0" orientation="landscape" r:id="rId1"/>
  <headerFooter>
    <oddFooter>&amp;CPage &amp;P</oddFooter>
  </headerFooter>
  <rowBreaks count="3" manualBreakCount="3">
    <brk id="25" max="16383" man="1"/>
    <brk id="122" max="16383" man="1"/>
    <brk id="19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3A7F-FAA8-4A64-89E3-00CE8704B69B}">
  <sheetPr codeName="Feuil3"/>
  <dimension ref="A1:N54"/>
  <sheetViews>
    <sheetView tabSelected="1" zoomScaleNormal="100" workbookViewId="0">
      <selection activeCell="B39" sqref="B39"/>
    </sheetView>
  </sheetViews>
  <sheetFormatPr baseColWidth="10" defaultRowHeight="15" x14ac:dyDescent="0.25"/>
  <cols>
    <col min="1" max="1" width="70.7109375" style="40" customWidth="1"/>
    <col min="2" max="5" width="30.7109375" style="40" customWidth="1"/>
    <col min="6" max="6" width="30.28515625" style="40" bestFit="1" customWidth="1"/>
    <col min="7" max="16384" width="11.42578125" style="40"/>
  </cols>
  <sheetData>
    <row r="1" spans="1:14" s="72" customFormat="1" ht="18" customHeight="1" x14ac:dyDescent="0.25">
      <c r="A1" s="202" t="s">
        <v>248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s="72" customFormat="1" ht="12.75" x14ac:dyDescent="0.25">
      <c r="A2" s="104"/>
      <c r="B2" s="104"/>
      <c r="C2" s="104"/>
      <c r="D2" s="104"/>
      <c r="E2" s="104"/>
      <c r="F2" s="104"/>
      <c r="G2" s="105"/>
    </row>
    <row r="3" spans="1:14" s="66" customFormat="1" ht="18" customHeight="1" x14ac:dyDescent="0.25">
      <c r="A3" s="93"/>
      <c r="B3" s="106" t="s">
        <v>191</v>
      </c>
      <c r="D3" s="35"/>
      <c r="E3" s="35"/>
      <c r="F3" s="35"/>
      <c r="G3" s="35"/>
      <c r="H3" s="35"/>
      <c r="I3" s="35"/>
      <c r="J3" s="35"/>
    </row>
    <row r="4" spans="1:14" s="66" customFormat="1" ht="18" customHeight="1" x14ac:dyDescent="0.25">
      <c r="A4" s="107" t="s">
        <v>249</v>
      </c>
      <c r="B4" s="144"/>
      <c r="C4" s="35"/>
      <c r="D4" s="35"/>
      <c r="E4" s="35"/>
      <c r="F4" s="35"/>
      <c r="G4" s="35"/>
      <c r="H4" s="35"/>
      <c r="I4" s="35"/>
    </row>
    <row r="5" spans="1:14" s="35" customFormat="1" ht="18" customHeight="1" x14ac:dyDescent="0.25">
      <c r="A5" s="107" t="s">
        <v>192</v>
      </c>
      <c r="B5" s="144"/>
      <c r="C5" s="65"/>
      <c r="D5" s="65"/>
    </row>
    <row r="6" spans="1:14" s="66" customFormat="1" ht="24" x14ac:dyDescent="0.25">
      <c r="A6" s="108" t="s">
        <v>193</v>
      </c>
      <c r="B6" s="144"/>
      <c r="D6" s="35"/>
      <c r="E6" s="35"/>
      <c r="F6" s="35"/>
      <c r="G6" s="35"/>
      <c r="H6" s="35"/>
      <c r="I6" s="35"/>
      <c r="J6" s="35"/>
    </row>
    <row r="7" spans="1:14" s="66" customFormat="1" ht="14.25" x14ac:dyDescent="0.25">
      <c r="A7" s="109"/>
      <c r="B7" s="110"/>
      <c r="E7" s="35"/>
      <c r="F7" s="35"/>
      <c r="G7" s="35"/>
      <c r="H7" s="35"/>
      <c r="I7" s="35"/>
      <c r="J7" s="35"/>
      <c r="K7" s="35"/>
    </row>
    <row r="8" spans="1:14" s="66" customFormat="1" ht="24" x14ac:dyDescent="0.25">
      <c r="A8" s="111" t="s">
        <v>300</v>
      </c>
      <c r="B8" s="106" t="s">
        <v>191</v>
      </c>
      <c r="D8" s="35"/>
      <c r="E8" s="35"/>
      <c r="F8" s="35"/>
      <c r="G8" s="35"/>
      <c r="H8" s="35"/>
      <c r="I8" s="35"/>
      <c r="J8" s="35"/>
    </row>
    <row r="9" spans="1:14" s="66" customFormat="1" ht="18" customHeight="1" x14ac:dyDescent="0.25">
      <c r="A9" s="107" t="s">
        <v>194</v>
      </c>
      <c r="B9" s="144"/>
      <c r="D9" s="35"/>
      <c r="E9" s="35"/>
      <c r="F9" s="35"/>
      <c r="G9" s="35"/>
      <c r="H9" s="35"/>
      <c r="I9" s="35"/>
      <c r="J9" s="35"/>
    </row>
    <row r="10" spans="1:14" s="66" customFormat="1" ht="18" customHeight="1" x14ac:dyDescent="0.25">
      <c r="A10" s="107" t="s">
        <v>195</v>
      </c>
      <c r="B10" s="144"/>
      <c r="D10" s="35"/>
      <c r="E10" s="35"/>
      <c r="F10" s="35"/>
      <c r="G10" s="35"/>
      <c r="H10" s="35"/>
      <c r="I10" s="35"/>
      <c r="J10" s="35"/>
    </row>
    <row r="11" spans="1:14" s="66" customFormat="1" ht="18" customHeight="1" x14ac:dyDescent="0.25">
      <c r="A11" s="108" t="s">
        <v>196</v>
      </c>
      <c r="B11" s="144"/>
      <c r="D11" s="35"/>
      <c r="E11" s="35"/>
      <c r="F11" s="35"/>
      <c r="G11" s="35"/>
      <c r="H11" s="35"/>
      <c r="I11" s="35"/>
      <c r="J11" s="35"/>
    </row>
    <row r="12" spans="1:14" s="66" customFormat="1" ht="18" customHeight="1" x14ac:dyDescent="0.25">
      <c r="A12" s="107" t="s">
        <v>197</v>
      </c>
      <c r="B12" s="144"/>
      <c r="D12" s="35"/>
      <c r="E12" s="35"/>
      <c r="F12" s="35"/>
      <c r="G12" s="35"/>
      <c r="H12" s="35"/>
      <c r="I12" s="35"/>
      <c r="J12" s="35"/>
    </row>
    <row r="13" spans="1:14" s="66" customFormat="1" ht="18" customHeight="1" x14ac:dyDescent="0.25">
      <c r="A13" s="108" t="s">
        <v>196</v>
      </c>
      <c r="B13" s="144"/>
      <c r="D13" s="35"/>
      <c r="E13" s="35"/>
      <c r="F13" s="35"/>
      <c r="G13" s="35"/>
      <c r="H13" s="35"/>
      <c r="I13" s="35"/>
      <c r="J13" s="35"/>
    </row>
    <row r="14" spans="1:14" s="66" customFormat="1" ht="18" customHeight="1" x14ac:dyDescent="0.25">
      <c r="A14" s="107" t="s">
        <v>198</v>
      </c>
      <c r="B14" s="144"/>
      <c r="D14" s="35"/>
      <c r="E14" s="35"/>
      <c r="F14" s="35"/>
      <c r="G14" s="35"/>
      <c r="H14" s="35"/>
      <c r="I14" s="35"/>
      <c r="J14" s="35"/>
    </row>
    <row r="15" spans="1:14" s="66" customFormat="1" ht="18" customHeight="1" x14ac:dyDescent="0.25">
      <c r="A15" s="108" t="s">
        <v>196</v>
      </c>
      <c r="B15" s="144"/>
      <c r="D15" s="35"/>
      <c r="E15" s="35"/>
      <c r="F15" s="35"/>
      <c r="G15" s="35"/>
      <c r="H15" s="35"/>
      <c r="I15" s="35"/>
      <c r="J15" s="35"/>
    </row>
    <row r="17" spans="1:14" s="66" customFormat="1" ht="18" customHeight="1" x14ac:dyDescent="0.25">
      <c r="A17" s="107" t="s">
        <v>250</v>
      </c>
      <c r="B17" s="145"/>
      <c r="C17" s="145"/>
      <c r="D17" s="145"/>
      <c r="E17" s="145"/>
      <c r="F17" s="112"/>
      <c r="G17" s="112"/>
      <c r="H17" s="112"/>
      <c r="I17" s="112"/>
    </row>
    <row r="18" spans="1:14" s="66" customFormat="1" ht="14.25" x14ac:dyDescent="0.25">
      <c r="A18" s="93"/>
      <c r="B18" s="93"/>
      <c r="C18" s="93"/>
      <c r="D18" s="113"/>
      <c r="E18" s="112"/>
      <c r="F18" s="112"/>
      <c r="G18" s="112"/>
      <c r="H18" s="112"/>
      <c r="I18" s="112"/>
      <c r="J18" s="112"/>
    </row>
    <row r="19" spans="1:14" s="66" customFormat="1" ht="24" x14ac:dyDescent="0.25">
      <c r="A19" s="69"/>
      <c r="B19" s="106" t="s">
        <v>199</v>
      </c>
      <c r="C19" s="106" t="s">
        <v>200</v>
      </c>
      <c r="D19" s="112"/>
      <c r="E19" s="112"/>
      <c r="F19" s="112"/>
      <c r="G19" s="112"/>
      <c r="H19" s="112"/>
      <c r="I19" s="112"/>
    </row>
    <row r="20" spans="1:14" s="66" customFormat="1" ht="18" customHeight="1" x14ac:dyDescent="0.25">
      <c r="A20" s="107" t="s">
        <v>251</v>
      </c>
      <c r="B20" s="144"/>
      <c r="C20" s="144"/>
      <c r="D20" s="112"/>
      <c r="E20" s="112"/>
      <c r="F20" s="112"/>
      <c r="G20" s="112"/>
      <c r="H20" s="112"/>
      <c r="I20" s="112"/>
    </row>
    <row r="21" spans="1:14" s="66" customFormat="1" ht="14.25" x14ac:dyDescent="0.25">
      <c r="A21" s="93"/>
      <c r="B21" s="93"/>
      <c r="E21" s="112"/>
      <c r="F21" s="112"/>
      <c r="G21" s="112"/>
      <c r="H21" s="112"/>
      <c r="I21" s="112"/>
      <c r="J21" s="112"/>
    </row>
    <row r="22" spans="1:14" s="72" customFormat="1" ht="18" customHeight="1" x14ac:dyDescent="0.25">
      <c r="A22" s="202" t="s">
        <v>252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</row>
    <row r="23" spans="1:14" s="66" customFormat="1" ht="14.25" x14ac:dyDescent="0.25">
      <c r="E23" s="112"/>
      <c r="F23" s="112"/>
      <c r="G23" s="112"/>
      <c r="H23" s="112"/>
      <c r="I23" s="112"/>
      <c r="J23" s="112"/>
    </row>
    <row r="24" spans="1:14" s="66" customFormat="1" ht="27" customHeight="1" x14ac:dyDescent="0.25">
      <c r="A24" s="114" t="s">
        <v>301</v>
      </c>
      <c r="B24" s="115" t="s">
        <v>201</v>
      </c>
      <c r="C24" s="115" t="s">
        <v>202</v>
      </c>
      <c r="D24" s="65"/>
      <c r="E24" s="65"/>
      <c r="F24" s="112"/>
      <c r="G24" s="112"/>
      <c r="H24" s="112"/>
      <c r="I24" s="112"/>
    </row>
    <row r="25" spans="1:14" s="66" customFormat="1" ht="18" customHeight="1" x14ac:dyDescent="0.25">
      <c r="A25" s="96" t="s">
        <v>203</v>
      </c>
      <c r="B25" s="144"/>
      <c r="C25" s="144"/>
      <c r="D25" s="65"/>
      <c r="E25" s="65"/>
      <c r="F25" s="112"/>
      <c r="G25" s="112"/>
      <c r="H25" s="112"/>
    </row>
    <row r="26" spans="1:14" s="66" customFormat="1" ht="18" customHeight="1" x14ac:dyDescent="0.25">
      <c r="A26" s="96" t="s">
        <v>205</v>
      </c>
      <c r="B26" s="146"/>
      <c r="C26" s="147"/>
      <c r="D26" s="65"/>
      <c r="E26" s="65"/>
      <c r="F26" s="112"/>
      <c r="G26" s="112"/>
      <c r="H26" s="112"/>
    </row>
    <row r="27" spans="1:14" s="66" customFormat="1" ht="18" customHeight="1" x14ac:dyDescent="0.25">
      <c r="A27" s="93"/>
      <c r="B27" s="117"/>
      <c r="C27" s="218"/>
      <c r="D27" s="113"/>
      <c r="E27" s="65"/>
      <c r="F27" s="112"/>
      <c r="G27" s="112"/>
      <c r="H27" s="112"/>
      <c r="I27" s="112"/>
      <c r="J27" s="112"/>
    </row>
    <row r="28" spans="1:14" s="66" customFormat="1" ht="18" customHeight="1" x14ac:dyDescent="0.25">
      <c r="A28" s="96" t="s">
        <v>250</v>
      </c>
      <c r="B28" s="144"/>
      <c r="C28" s="144"/>
      <c r="D28" s="144"/>
      <c r="E28" s="144"/>
      <c r="F28" s="112"/>
      <c r="G28" s="112"/>
      <c r="H28" s="112"/>
      <c r="I28" s="112"/>
      <c r="J28" s="112"/>
    </row>
    <row r="29" spans="1:14" s="66" customFormat="1" ht="18" customHeight="1" x14ac:dyDescent="0.25">
      <c r="A29" s="93"/>
      <c r="B29" s="117"/>
      <c r="C29" s="117"/>
      <c r="D29" s="117"/>
      <c r="E29" s="117"/>
      <c r="F29" s="112"/>
      <c r="G29" s="112"/>
      <c r="H29" s="112"/>
      <c r="I29" s="112"/>
      <c r="J29" s="112"/>
    </row>
    <row r="30" spans="1:14" s="66" customFormat="1" ht="24" x14ac:dyDescent="0.25">
      <c r="A30" s="96" t="s">
        <v>204</v>
      </c>
      <c r="B30" s="146"/>
      <c r="C30" s="65"/>
      <c r="D30" s="65"/>
    </row>
    <row r="31" spans="1:14" s="66" customFormat="1" ht="18" customHeight="1" x14ac:dyDescent="0.25">
      <c r="A31" s="93"/>
      <c r="B31" s="93"/>
      <c r="C31" s="65"/>
      <c r="D31" s="65"/>
      <c r="E31" s="65"/>
      <c r="F31" s="112"/>
      <c r="G31" s="112"/>
      <c r="H31" s="112"/>
      <c r="I31" s="112"/>
      <c r="J31" s="112"/>
    </row>
    <row r="32" spans="1:14" s="35" customFormat="1" ht="23.25" customHeight="1" x14ac:dyDescent="0.25">
      <c r="A32" s="114" t="s">
        <v>253</v>
      </c>
      <c r="B32" s="116" t="s">
        <v>206</v>
      </c>
      <c r="D32" s="65"/>
      <c r="E32" s="65"/>
      <c r="F32" s="65"/>
      <c r="G32" s="65"/>
      <c r="H32" s="65"/>
    </row>
    <row r="33" spans="1:14" s="66" customFormat="1" ht="24" x14ac:dyDescent="0.25">
      <c r="A33" s="96" t="s">
        <v>207</v>
      </c>
      <c r="B33" s="144"/>
      <c r="C33" s="65"/>
      <c r="D33" s="65"/>
      <c r="E33" s="65"/>
      <c r="F33" s="65"/>
      <c r="G33" s="65"/>
      <c r="H33" s="35"/>
      <c r="I33" s="35"/>
      <c r="J33" s="35"/>
      <c r="K33" s="35"/>
      <c r="L33" s="35"/>
      <c r="M33" s="35"/>
    </row>
    <row r="35" spans="1:14" ht="18" customHeight="1" x14ac:dyDescent="0.25">
      <c r="A35" s="204" t="s">
        <v>254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 x14ac:dyDescent="0.25">
      <c r="A36" s="69"/>
      <c r="B36" s="69"/>
      <c r="C36" s="70"/>
      <c r="D36" s="66"/>
      <c r="E36" s="66"/>
      <c r="F36" s="66"/>
    </row>
    <row r="37" spans="1:14" x14ac:dyDescent="0.25">
      <c r="A37" s="41"/>
      <c r="B37" s="118" t="s">
        <v>255</v>
      </c>
    </row>
    <row r="38" spans="1:14" x14ac:dyDescent="0.25">
      <c r="A38" s="96" t="s">
        <v>143</v>
      </c>
      <c r="B38" s="147"/>
    </row>
    <row r="39" spans="1:14" x14ac:dyDescent="0.25">
      <c r="A39" s="96" t="s">
        <v>144</v>
      </c>
      <c r="B39" s="147"/>
    </row>
    <row r="40" spans="1:14" x14ac:dyDescent="0.25">
      <c r="A40" s="96" t="s">
        <v>145</v>
      </c>
      <c r="B40" s="147"/>
    </row>
    <row r="41" spans="1:14" x14ac:dyDescent="0.25">
      <c r="A41" s="96" t="s">
        <v>146</v>
      </c>
      <c r="B41" s="147"/>
    </row>
    <row r="42" spans="1:14" x14ac:dyDescent="0.25">
      <c r="A42" s="96" t="s">
        <v>147</v>
      </c>
      <c r="B42" s="147"/>
    </row>
    <row r="43" spans="1:14" x14ac:dyDescent="0.25">
      <c r="A43" s="96" t="s">
        <v>149</v>
      </c>
      <c r="B43" s="147"/>
    </row>
    <row r="44" spans="1:14" x14ac:dyDescent="0.25">
      <c r="A44" s="96" t="s">
        <v>150</v>
      </c>
      <c r="B44" s="147"/>
    </row>
    <row r="45" spans="1:14" x14ac:dyDescent="0.25">
      <c r="A45" s="96" t="s">
        <v>151</v>
      </c>
      <c r="B45" s="147"/>
    </row>
    <row r="46" spans="1:14" x14ac:dyDescent="0.25">
      <c r="A46" s="96" t="s">
        <v>152</v>
      </c>
      <c r="B46" s="147"/>
    </row>
    <row r="47" spans="1:14" x14ac:dyDescent="0.25">
      <c r="A47" s="96" t="s">
        <v>153</v>
      </c>
      <c r="B47" s="147"/>
    </row>
    <row r="48" spans="1:14" x14ac:dyDescent="0.25">
      <c r="A48" s="96" t="s">
        <v>154</v>
      </c>
      <c r="B48" s="147"/>
    </row>
    <row r="49" spans="1:2" x14ac:dyDescent="0.25">
      <c r="A49" s="96" t="s">
        <v>155</v>
      </c>
      <c r="B49" s="147"/>
    </row>
    <row r="50" spans="1:2" x14ac:dyDescent="0.25">
      <c r="A50" s="96" t="s">
        <v>156</v>
      </c>
      <c r="B50" s="147"/>
    </row>
    <row r="51" spans="1:2" x14ac:dyDescent="0.25">
      <c r="A51" s="96" t="s">
        <v>157</v>
      </c>
      <c r="B51" s="147"/>
    </row>
    <row r="52" spans="1:2" x14ac:dyDescent="0.25">
      <c r="A52" s="96" t="s">
        <v>148</v>
      </c>
      <c r="B52" s="147"/>
    </row>
    <row r="53" spans="1:2" x14ac:dyDescent="0.25">
      <c r="A53" s="96" t="s">
        <v>126</v>
      </c>
      <c r="B53" s="147"/>
    </row>
    <row r="54" spans="1:2" x14ac:dyDescent="0.25">
      <c r="A54" s="96" t="s">
        <v>127</v>
      </c>
      <c r="B54" s="147"/>
    </row>
  </sheetData>
  <sheetProtection algorithmName="SHA-512" hashValue="zLagMAL/Fq4PwaRMh3Z32LxmPM59HO6+bGSZ5FcqjEmqZpMEjJuvr6yEWKeW1M3Y/XnOEBHep5hcT7NWsoxj9g==" saltValue="rrhYXVDralvj2yI5fn09IA==" spinCount="100000" sheet="1" selectLockedCells="1"/>
  <protectedRanges>
    <protectedRange sqref="B24:C24" name="Plage46"/>
    <protectedRange sqref="B8" name="Plage46_1"/>
  </protectedRanges>
  <mergeCells count="3">
    <mergeCell ref="A1:N1"/>
    <mergeCell ref="A22:N22"/>
    <mergeCell ref="A35:N35"/>
  </mergeCells>
  <phoneticPr fontId="23" type="noConversion"/>
  <dataValidations count="3">
    <dataValidation allowBlank="1" showInputMessage="1" showErrorMessage="1" error="Format incorrect_x000a_Veuillez saisir un nombre entier d'interventions._x000a_" sqref="B28:E29 B30:D30" xr:uid="{D77ABB38-88F2-47CE-AF74-5DA7269EF592}"/>
    <dataValidation allowBlank="1" showInputMessage="1" showErrorMessage="1" prompt="Si autre partenariat, inscrire ici" sqref="A51" xr:uid="{9EEC9E1F-C661-4333-862E-5C5EC0C59553}"/>
    <dataValidation type="whole" allowBlank="1" showInputMessage="1" showErrorMessage="1" error="Format incorrect_x000a_Veuillez saisir un nombre entier d'interventions._x000a_" sqref="C27:D27 C18:D18" xr:uid="{C147E144-1641-4E7F-A4EF-ADE710611D51}">
      <formula1>0</formula1>
      <formula2>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08FA3A-9254-48D8-98C7-42D566569E57}">
          <x14:formula1>
            <xm:f>Feuil1!$A$23:$A$26</xm:f>
          </x14:formula1>
          <xm:sqref>B38:B54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3F3D-5570-4CC1-83B0-34BF01EEBB98}">
  <sheetPr codeName="Feuil4"/>
  <dimension ref="A1:A26"/>
  <sheetViews>
    <sheetView workbookViewId="0">
      <selection activeCell="A27" sqref="A27"/>
    </sheetView>
  </sheetViews>
  <sheetFormatPr baseColWidth="10" defaultRowHeight="15" x14ac:dyDescent="0.25"/>
  <sheetData>
    <row r="1" spans="1:1" x14ac:dyDescent="0.25">
      <c r="A1" t="s">
        <v>315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50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20" spans="1:1" x14ac:dyDescent="0.25">
      <c r="A20" t="s">
        <v>314</v>
      </c>
    </row>
    <row r="21" spans="1:1" x14ac:dyDescent="0.25">
      <c r="A21" t="s">
        <v>313</v>
      </c>
    </row>
    <row r="23" spans="1:1" x14ac:dyDescent="0.25">
      <c r="A23" t="s">
        <v>330</v>
      </c>
    </row>
    <row r="24" spans="1:1" x14ac:dyDescent="0.25">
      <c r="A24" t="s">
        <v>331</v>
      </c>
    </row>
    <row r="25" spans="1:1" x14ac:dyDescent="0.25">
      <c r="A25" t="s">
        <v>332</v>
      </c>
    </row>
    <row r="26" spans="1:1" x14ac:dyDescent="0.25">
      <c r="A26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955</vt:i4>
      </vt:variant>
    </vt:vector>
  </HeadingPairs>
  <TitlesOfParts>
    <vt:vector size="959" baseType="lpstr">
      <vt:lpstr>Identification du CAMSP</vt:lpstr>
      <vt:lpstr>Enfants_accompagnes_AGR</vt:lpstr>
      <vt:lpstr>Acte_intervention_professio</vt:lpstr>
      <vt:lpstr>Feuil1</vt:lpstr>
      <vt:lpstr>Enfants_accompagnes_AGR!CRRACAACTI___AG1_____REAANN0</vt:lpstr>
      <vt:lpstr>Enfants_accompagnes_AGR!CRRACAACTI___AG2_____REAANN0</vt:lpstr>
      <vt:lpstr>Enfants_accompagnes_AGR!CRRACAACTI___AG3_____REAANN0</vt:lpstr>
      <vt:lpstr>Enfants_accompagnes_AGR!CRRACAACTI___AG4_____REAANN0</vt:lpstr>
      <vt:lpstr>Enfants_accompagnes_AGR!CRRACAACTI___AG5_____REAANN0</vt:lpstr>
      <vt:lpstr>Enfants_accompagnes_AGR!CRRACAACTI___AG6_____REAANN0</vt:lpstr>
      <vt:lpstr>Enfants_accompagnes_AGR!CRRACAACTI___AG7_____REAANN0</vt:lpstr>
      <vt:lpstr>Enfants_accompagnes_AGR!CRRACAACTI___AGEMED__REAANN0</vt:lpstr>
      <vt:lpstr>Enfants_accompagnes_AGR!CRRACAACTI___AGEMOY__REAANN0</vt:lpstr>
      <vt:lpstr>Enfants_accompagnes_AGR!CRRACAACTI___AGMEDP__REAANN0</vt:lpstr>
      <vt:lpstr>Enfants_accompagnes_AGR!CRRACAACTI___AGMEDPS_REAANN0</vt:lpstr>
      <vt:lpstr>Enfants_accompagnes_AGR!CRRACAACTI___AGMEDT__REAANN0</vt:lpstr>
      <vt:lpstr>Enfants_accompagnes_AGR!CRRACAACTI___AGMOYP__REAANN0</vt:lpstr>
      <vt:lpstr>Enfants_accompagnes_AGR!CRRACAACTI___AGMOYPS_REAANN0</vt:lpstr>
      <vt:lpstr>Enfants_accompagnes_AGR!CRRACAACTI___AGMOYT__REAANN0</vt:lpstr>
      <vt:lpstr>Acte_intervention_professio!CRRACAACTI___COLLOQ__REAANN0</vt:lpstr>
      <vt:lpstr>Enfants_accompagnes_AGR!CRRACAACTI___DELMOY1_REAANN0</vt:lpstr>
      <vt:lpstr>Enfants_accompagnes_AGR!CRRACAACTI___DELMOY1AREAANN0</vt:lpstr>
      <vt:lpstr>Enfants_accompagnes_AGR!CRRACAACTI___DELMOY1PREAANN0</vt:lpstr>
      <vt:lpstr>Enfants_accompagnes_AGR!CRRACAACTI___DELMOY1TREAANN0</vt:lpstr>
      <vt:lpstr>Enfants_accompagnes_AGR!CRRACAACTI___DELMOY2_REAANN0</vt:lpstr>
      <vt:lpstr>Enfants_accompagnes_AGR!CRRACAACTI___DELMOY2AREAANN0</vt:lpstr>
      <vt:lpstr>Enfants_accompagnes_AGR!CRRACAACTI___DELMOY2PREAANN0</vt:lpstr>
      <vt:lpstr>Enfants_accompagnes_AGR!CRRACAACTI___DELMOY2TREAANN0</vt:lpstr>
      <vt:lpstr>Enfants_accompagnes_AGR!CRRACAACTI___DELMOY3_REAANN0</vt:lpstr>
      <vt:lpstr>Enfants_accompagnes_AGR!CRRACAACTI___DELMOY3AREAANN0</vt:lpstr>
      <vt:lpstr>Enfants_accompagnes_AGR!CRRACAACTI___DELMOY3PREAANN0</vt:lpstr>
      <vt:lpstr>Enfants_accompagnes_AGR!CRRACAACTI___DELMOY3TREAANN0</vt:lpstr>
      <vt:lpstr>Enfants_accompagnes_AGR!CRRACAACTI___DELMOY4_REAANN0</vt:lpstr>
      <vt:lpstr>Enfants_accompagnes_AGR!CRRACAACTI___DELMOY4AREAANN0</vt:lpstr>
      <vt:lpstr>Enfants_accompagnes_AGR!CRRACAACTI___DELMOY4PREAANN0</vt:lpstr>
      <vt:lpstr>Enfants_accompagnes_AGR!CRRACAACTI___DELMOY4TREAANN0</vt:lpstr>
      <vt:lpstr>Enfants_accompagnes_AGR!CRRACAACTI___DURPEC0_REAANN0</vt:lpstr>
      <vt:lpstr>Enfants_accompagnes_AGR!CRRACAACTI___DURPEC1_REAANN0</vt:lpstr>
      <vt:lpstr>Enfants_accompagnes_AGR!CRRACAACTI___DURPEC2_REAANN0</vt:lpstr>
      <vt:lpstr>Enfants_accompagnes_AGR!CRRACAACTI___DURPEC3_REAANN0</vt:lpstr>
      <vt:lpstr>Enfants_accompagnes_AGR!CRRACAACTI___DURPEC4_REAANN0</vt:lpstr>
      <vt:lpstr>Enfants_accompagnes_AGR!CRRACAACTI___DURPEC5_REAANN0</vt:lpstr>
      <vt:lpstr>Enfants_accompagnes_AGR!CRRACAACTI___DURPEC6_REAANN0</vt:lpstr>
      <vt:lpstr>Enfants_accompagnes_AGR!CRRACAACTI___DURPECM_REAANN0</vt:lpstr>
      <vt:lpstr>Enfants_accompagnes_AGR!CRRACAACTI___DURPECMEREAANN0</vt:lpstr>
      <vt:lpstr>Enfants_accompagnes_AGR!CRRACAACTI___DURPECP_REAANN0</vt:lpstr>
      <vt:lpstr>Enfants_accompagnes_AGR!CRRACAACTI___DURPECPSREAANN0</vt:lpstr>
      <vt:lpstr>Enfants_accompagnes_AGR!CRRACAACTI___DURPECT_REAANN0</vt:lpstr>
      <vt:lpstr>Enfants_accompagnes_AGR!CRRACAACTI___DURPMEATREAANN0</vt:lpstr>
      <vt:lpstr>Enfants_accompagnes_AGR!CRRACAACTI___DURPMEP_REAANN0</vt:lpstr>
      <vt:lpstr>Enfants_accompagnes_AGR!CRRACAACTI___DURPMET_REAANN0</vt:lpstr>
      <vt:lpstr>Enfants_accompagnes_AGR!CRRACAACTI___ENF_____REAANN0</vt:lpstr>
      <vt:lpstr>Enfants_accompagnes_AGR!CRRACAACTI___ENFA____REAANN0</vt:lpstr>
      <vt:lpstr>Enfants_accompagnes_AGR!CRRACAACTI___ENFBILA_REAANN0</vt:lpstr>
      <vt:lpstr>Enfants_accompagnes_AGR!CRRACAACTI___ENFBILAAREAANN0</vt:lpstr>
      <vt:lpstr>Enfants_accompagnes_AGR!CRRACAACTI___ENFBILP_REAANN0</vt:lpstr>
      <vt:lpstr>Enfants_accompagnes_AGR!CRRACAACTI___ENFBILT_REAANN0</vt:lpstr>
      <vt:lpstr>Enfants_accompagnes_AGR!CRRACAACTI___ENFP____REAANN0</vt:lpstr>
      <vt:lpstr>Enfants_accompagnes_AGR!CRRACAACTI___ENFPREA_REAANN0</vt:lpstr>
      <vt:lpstr>Enfants_accompagnes_AGR!CRRACAACTI___ENFPREP_REAANN0</vt:lpstr>
      <vt:lpstr>Enfants_accompagnes_AGR!CRRACAACTI___ENFPRET_REAANN0</vt:lpstr>
      <vt:lpstr>Enfants_accompagnes_AGR!CRRACAACTI___ENFPREV_REAANN0</vt:lpstr>
      <vt:lpstr>Enfants_accompagnes_AGR!CRRACAACTI___ENFSUIA_REAANN0</vt:lpstr>
      <vt:lpstr>Enfants_accompagnes_AGR!CRRACAACTI___ENFSUIP_REAANN0</vt:lpstr>
      <vt:lpstr>Enfants_accompagnes_AGR!CRRACAACTI___ENFSUIT_REAANN0</vt:lpstr>
      <vt:lpstr>Enfants_accompagnes_AGR!CRRACAACTI___ENFSUIV_REAANN0</vt:lpstr>
      <vt:lpstr>Enfants_accompagnes_AGR!CRRACAACTI___ENFT____REAANN0</vt:lpstr>
      <vt:lpstr>Enfants_accompagnes_AGR!CRRACAACTI___ENT0A___REAANN0</vt:lpstr>
      <vt:lpstr>Enfants_accompagnes_AGR!CRRACAACTI___ENT0P___REAANN0</vt:lpstr>
      <vt:lpstr>Enfants_accompagnes_AGR!CRRACAACTI___ENT0T___REAANN0</vt:lpstr>
      <vt:lpstr>Enfants_accompagnes_AGR!CRRACAACTI___ENT1A___REAANN0</vt:lpstr>
      <vt:lpstr>Enfants_accompagnes_AGR!CRRACAACTI___ENT1P___REAANN0</vt:lpstr>
      <vt:lpstr>Enfants_accompagnes_AGR!CRRACAACTI___ENT1T___REAANN0</vt:lpstr>
      <vt:lpstr>Enfants_accompagnes_AGR!CRRACAACTI___ENT2A___REAANN0</vt:lpstr>
      <vt:lpstr>Enfants_accompagnes_AGR!CRRACAACTI___ENT2P___REAANN0</vt:lpstr>
      <vt:lpstr>Enfants_accompagnes_AGR!CRRACAACTI___ENT2T___REAANN0</vt:lpstr>
      <vt:lpstr>Enfants_accompagnes_AGR!CRRACAACTI___ENT3A___REAANN0</vt:lpstr>
      <vt:lpstr>Enfants_accompagnes_AGR!CRRACAACTI___ENT3P___REAANN0</vt:lpstr>
      <vt:lpstr>Enfants_accompagnes_AGR!CRRACAACTI___ENT3T___REAANN0</vt:lpstr>
      <vt:lpstr>Enfants_accompagnes_AGR!CRRACAACTI___ENT4A___REAANN0</vt:lpstr>
      <vt:lpstr>Enfants_accompagnes_AGR!CRRACAACTI___ENT4P___REAANN0</vt:lpstr>
      <vt:lpstr>Enfants_accompagnes_AGR!CRRACAACTI___ENT4T___REAANN0</vt:lpstr>
      <vt:lpstr>Enfants_accompagnes_AGR!CRRACAACTI___ENT5A___REAANN0</vt:lpstr>
      <vt:lpstr>Enfants_accompagnes_AGR!CRRACAACTI___ENT5P___REAANN0</vt:lpstr>
      <vt:lpstr>Enfants_accompagnes_AGR!CRRACAACTI___ENT5T___REAANN0</vt:lpstr>
      <vt:lpstr>Enfants_accompagnes_AGR!CRRACAACTI___ENT6A___REAANN0</vt:lpstr>
      <vt:lpstr>Enfants_accompagnes_AGR!CRRACAACTI___ENT6P___REAANN0</vt:lpstr>
      <vt:lpstr>Enfants_accompagnes_AGR!CRRACAACTI___ENT6T___REAANN0</vt:lpstr>
      <vt:lpstr>Enfants_accompagnes_AGR!CRRACAACTI___ENT7A___REAANN0</vt:lpstr>
      <vt:lpstr>CRRACAACTI___ENT7A__0REAANN0</vt:lpstr>
      <vt:lpstr>Enfants_accompagnes_AGR!CRRACAACTI___ENT7P___REAANN0</vt:lpstr>
      <vt:lpstr>Enfants_accompagnes_AGR!CRRACAACTI___ENT7T___REAANN0</vt:lpstr>
      <vt:lpstr>Enfants_accompagnes_AGR!CRRACAACTI___ENTAG0__REAANN0</vt:lpstr>
      <vt:lpstr>Enfants_accompagnes_AGR!CRRACAACTI___ENTAG1__REAANN0</vt:lpstr>
      <vt:lpstr>Enfants_accompagnes_AGR!CRRACAACTI___ENTAG2__REAANN0</vt:lpstr>
      <vt:lpstr>Enfants_accompagnes_AGR!CRRACAACTI___ENTAG3__REAANN0</vt:lpstr>
      <vt:lpstr>Enfants_accompagnes_AGR!CRRACAACTI___ENTAG4__REAANN0</vt:lpstr>
      <vt:lpstr>Enfants_accompagnes_AGR!CRRACAACTI___ENTAG5__REAANN0</vt:lpstr>
      <vt:lpstr>Enfants_accompagnes_AGR!CRRACAACTI___ENTAG6__REAANN0</vt:lpstr>
      <vt:lpstr>Enfants_accompagnes_AGR!CRRACAACTI___ENTAG7__REAANN0</vt:lpstr>
      <vt:lpstr>Enfants_accompagnes_AGR!CRRACAACTI___ENTMOT10REAANN0</vt:lpstr>
      <vt:lpstr>Enfants_accompagnes_AGR!CRRACAACTI___ENTMOT11REAANN0</vt:lpstr>
      <vt:lpstr>Enfants_accompagnes_AGR!CRRACAACTI___ENTMOT12REAANN0</vt:lpstr>
      <vt:lpstr>Enfants_accompagnes_AGR!CRRACAACTI___ENTMOT13REAANN0</vt:lpstr>
      <vt:lpstr>Enfants_accompagnes_AGR!CRRACAACTI___ENTMOT14REAANN0</vt:lpstr>
      <vt:lpstr>Enfants_accompagnes_AGR!CRRACAACTI___ENTMOT15REAANN0</vt:lpstr>
      <vt:lpstr>Enfants_accompagnes_AGR!CRRACAACTI___ENTMOT16REAANN0</vt:lpstr>
      <vt:lpstr>Enfants_accompagnes_AGR!CRRACAACTI___ENTMOT17REAANN0</vt:lpstr>
      <vt:lpstr>Enfants_accompagnes_AGR!CRRACAACTI___ENTMOT18REAANN0</vt:lpstr>
      <vt:lpstr>Enfants_accompagnes_AGR!CRRACAACTI___ENTMOT19REAANN0</vt:lpstr>
      <vt:lpstr>Enfants_accompagnes_AGR!CRRACAACTI___ENTMOT20REAANN0</vt:lpstr>
      <vt:lpstr>Enfants_accompagnes_AGR!CRRACAACTI___ENTMOT21REAANN0</vt:lpstr>
      <vt:lpstr>Enfants_accompagnes_AGR!CRRACAACTI___ENTMOT22REAANN0</vt:lpstr>
      <vt:lpstr>CRRACAACTI___FR301__0REAANN0</vt:lpstr>
      <vt:lpstr>CRRACAACTI___FR302__0REAANN0</vt:lpstr>
      <vt:lpstr>CRRACAACTI___FR303__0REAANN0</vt:lpstr>
      <vt:lpstr>CRRACAACTI___FR304__0REAANN0</vt:lpstr>
      <vt:lpstr>CRRACAACTI___FR305__0REAANN0</vt:lpstr>
      <vt:lpstr>CRRACAACTI___FR306__0REAANN0</vt:lpstr>
      <vt:lpstr>CRRACAACTI___FR30S__0REAANN0</vt:lpstr>
      <vt:lpstr>CRRACAACTI___FRAA1__0REAANN0</vt:lpstr>
      <vt:lpstr>CRRACAACTI___FRAA2__0REAANN0</vt:lpstr>
      <vt:lpstr>CRRACAACTI___FRAA3__0REAANN0</vt:lpstr>
      <vt:lpstr>CRRACAACTI___FRAA4__0REAANN0</vt:lpstr>
      <vt:lpstr>CRRACAACTI___FRAA5__0REAANN0</vt:lpstr>
      <vt:lpstr>CRRACAACTI___FRAA6__0REAANN0</vt:lpstr>
      <vt:lpstr>CRRACAACTI___FRAA7__0REAANN0</vt:lpstr>
      <vt:lpstr>CRRACAACTI___FRAB1__0REAANN0</vt:lpstr>
      <vt:lpstr>CRRACAACTI___FRAB2__0REAANN0</vt:lpstr>
      <vt:lpstr>CRRACAACTI___FRAB3__0REAANN0</vt:lpstr>
      <vt:lpstr>CRRACAACTI___FRAB4__0REAANN0</vt:lpstr>
      <vt:lpstr>CRRACAACTI___FRAB5__0REAANN0</vt:lpstr>
      <vt:lpstr>CRRACAACTI___FRAB6__0REAANN0</vt:lpstr>
      <vt:lpstr>CRRACAACTI___FRAB7__0REAANN0</vt:lpstr>
      <vt:lpstr>CRRACAACTI___FRAC1__0REAANN0</vt:lpstr>
      <vt:lpstr>CRRACAACTI___FRAC2__0REAANN0</vt:lpstr>
      <vt:lpstr>CRRACAACTI___FRAC3__0REAANN0</vt:lpstr>
      <vt:lpstr>CRRACAACTI___FRAC4__0REAANN0</vt:lpstr>
      <vt:lpstr>CRRACAACTI___FRAC5__0REAANN0</vt:lpstr>
      <vt:lpstr>CRRACAACTI___FRAC6__0REAANN0</vt:lpstr>
      <vt:lpstr>CRRACAACTI___FRAC7__0REAANN0</vt:lpstr>
      <vt:lpstr>CRRACAACTI___FRAD1__0REAANN0</vt:lpstr>
      <vt:lpstr>CRRACAACTI___FRAD2__0REAANN0</vt:lpstr>
      <vt:lpstr>CRRACAACTI___FRAD3__0REAANN0</vt:lpstr>
      <vt:lpstr>CRRACAACTI___FRAD4__0REAANN0</vt:lpstr>
      <vt:lpstr>CRRACAACTI___FRAD5__0REAANN0</vt:lpstr>
      <vt:lpstr>CRRACAACTI___FRAD6__0REAANN0</vt:lpstr>
      <vt:lpstr>CRRACAACTI___FRAD7__0REAANN0</vt:lpstr>
      <vt:lpstr>CRRACAACTI___FRAE1__0REAANN0</vt:lpstr>
      <vt:lpstr>CRRACAACTI___FRAE2__0REAANN0</vt:lpstr>
      <vt:lpstr>CRRACAACTI___FRAE3__0REAANN0</vt:lpstr>
      <vt:lpstr>CRRACAACTI___FRAE4__0REAANN0</vt:lpstr>
      <vt:lpstr>CRRACAACTI___FRAE5__0REAANN0</vt:lpstr>
      <vt:lpstr>CRRACAACTI___FRAE6__0REAANN0</vt:lpstr>
      <vt:lpstr>CRRACAACTI___FRAE7__0REAANN0</vt:lpstr>
      <vt:lpstr>CRRACAACTI___FRAG1__0REAANN0</vt:lpstr>
      <vt:lpstr>CRRACAACTI___FRAG2__0REAANN0</vt:lpstr>
      <vt:lpstr>CRRACAACTI___FRAG3__0REAANN0</vt:lpstr>
      <vt:lpstr>CRRACAACTI___FRAG4__0REAANN0</vt:lpstr>
      <vt:lpstr>CRRACAACTI___FRAG5__0REAANN0</vt:lpstr>
      <vt:lpstr>CRRACAACTI___FRAG6__0REAANN0</vt:lpstr>
      <vt:lpstr>CRRACAACTI___FRAG7__0REAANN0</vt:lpstr>
      <vt:lpstr>Enfants_accompagnes_AGR!CRRACAACTI___FREQ1___REAANN0</vt:lpstr>
      <vt:lpstr>Enfants_accompagnes_AGR!CRRACAACTI___FREQ2___REAANN0</vt:lpstr>
      <vt:lpstr>Enfants_accompagnes_AGR!CRRACAACTI___FREQ3___REAANN0</vt:lpstr>
      <vt:lpstr>Enfants_accompagnes_AGR!CRRACAACTI___FREQ4___REAANN0</vt:lpstr>
      <vt:lpstr>Enfants_accompagnes_AGR!CRRACAACTI___FREQ5___REAANN0</vt:lpstr>
      <vt:lpstr>Enfants_accompagnes_AGR!CRRACAACTI___FREQ6___REAANN0</vt:lpstr>
      <vt:lpstr>CRRACAACTI___FRP301_0REAANN0</vt:lpstr>
      <vt:lpstr>CRRACAACTI___FRP302_0REAANN0</vt:lpstr>
      <vt:lpstr>CRRACAACTI___FRP303_0REAANN0</vt:lpstr>
      <vt:lpstr>CRRACAACTI___FRP304_0REAANN0</vt:lpstr>
      <vt:lpstr>CRRACAACTI___FRP305_0REAANN0</vt:lpstr>
      <vt:lpstr>CRRACAACTI___FRP306_0REAANN0</vt:lpstr>
      <vt:lpstr>CRRACAACTI___FRP30S_0REAANN0</vt:lpstr>
      <vt:lpstr>Enfants_accompagnes_AGR!CRRACAACTI___GARDM3M1REAANN0</vt:lpstr>
      <vt:lpstr>Enfants_accompagnes_AGR!CRRACAACTI___GARDM3M2REAANN0</vt:lpstr>
      <vt:lpstr>Enfants_accompagnes_AGR!CRRACAACTI___GARDM3M3REAANN0</vt:lpstr>
      <vt:lpstr>Enfants_accompagnes_AGR!CRRACAACTI___GARDM3M4REAANN0</vt:lpstr>
      <vt:lpstr>Enfants_accompagnes_AGR!CRRACAACTI___GARDM3M6REAANN0</vt:lpstr>
      <vt:lpstr>Enfants_accompagnes_AGR!CRRACAACTI___GARDP3M1REAANN0</vt:lpstr>
      <vt:lpstr>Enfants_accompagnes_AGR!CRRACAACTI___GARDP3M2REAANN0</vt:lpstr>
      <vt:lpstr>Enfants_accompagnes_AGR!CRRACAACTI___GARDP3M3REAANN0</vt:lpstr>
      <vt:lpstr>Enfants_accompagnes_AGR!CRRACAACTI___GARDP3M4REAANN0</vt:lpstr>
      <vt:lpstr>Enfants_accompagnes_AGR!CRRACAACTI___GARDP3M6REAANN0</vt:lpstr>
      <vt:lpstr>Acte_intervention_professio!CRRACAACTI___INTAUT__REAANN0</vt:lpstr>
      <vt:lpstr>Acte_intervention_professio!CRRACAACTI___INTAUT1_REAANN0</vt:lpstr>
      <vt:lpstr>CRRACAACTI___INTAUT2_REAANN0</vt:lpstr>
      <vt:lpstr>CRRACAACTI___INTAUT3_REAANN0</vt:lpstr>
      <vt:lpstr>CRRACAACTI___INTAUT4_REAANN0</vt:lpstr>
      <vt:lpstr>Acte_intervention_professio!CRRACAACTI___INTAUTP_REAANN0</vt:lpstr>
      <vt:lpstr>Acte_intervention_professio!CRRACAACTI___INTMAT__REAANN0</vt:lpstr>
      <vt:lpstr>Acte_intervention_professio!CRRACAACTI___INTMATP_REAANN0</vt:lpstr>
      <vt:lpstr>Acte_intervention_professio!CRRACAACTI___JFORM___REAANN0</vt:lpstr>
      <vt:lpstr>CRRACAACTI___JOUROU2____ANN0</vt:lpstr>
      <vt:lpstr>CRRACAACTI___JOUROU3____ANN0</vt:lpstr>
      <vt:lpstr>CRRACAACTI___JOUROU4____ANN0</vt:lpstr>
      <vt:lpstr>CRRACAACTI___JOUROU5____ANN0</vt:lpstr>
      <vt:lpstr>CRRACAACTI___JOUROU6____ANN0</vt:lpstr>
      <vt:lpstr>CRRACAACTI___JOUROU7____ANN0</vt:lpstr>
      <vt:lpstr>CRRACAACTI___JOUROU8____ANN0</vt:lpstr>
      <vt:lpstr>CRRACAACTI___JOUROU9____ANN0</vt:lpstr>
      <vt:lpstr>CRRACAACTI___JOUROUPR___ANN0</vt:lpstr>
      <vt:lpstr>Enfants_accompagnes_AGR!CRRACAACTI___LISTATT_REAANN0</vt:lpstr>
      <vt:lpstr>Enfants_accompagnes_AGR!CRRACAACTI___LISTINT_REAANN0</vt:lpstr>
      <vt:lpstr>Enfants_accompagnes_AGR!CRRACAACTI___MDPHOUV_REAANN0</vt:lpstr>
      <vt:lpstr>Enfants_accompagnes_AGR!CRRACAACTI___MDPHOUVAREAANN0</vt:lpstr>
      <vt:lpstr>Enfants_accompagnes_AGR!CRRACAACTI___MDPHOUVPREAANN0</vt:lpstr>
      <vt:lpstr>Enfants_accompagnes_AGR!CRRACAACTI___MDPHOUVTREAANN0</vt:lpstr>
      <vt:lpstr>Enfants_accompagnes_AGR!CRRACAACTI___ORIENE0_REAANN0</vt:lpstr>
      <vt:lpstr>Enfants_accompagnes_AGR!CRRACAACTI___ORIENE0AREAANN0</vt:lpstr>
      <vt:lpstr>Enfants_accompagnes_AGR!CRRACAACTI___ORIENE0PREAANN0</vt:lpstr>
      <vt:lpstr>Enfants_accompagnes_AGR!CRRACAACTI___ORIENE0TREAANN0</vt:lpstr>
      <vt:lpstr>Enfants_accompagnes_AGR!CRRACAACTI___ORIENE1_REAANN0</vt:lpstr>
      <vt:lpstr>Enfants_accompagnes_AGR!CRRACAACTI___ORIENE1AREAANN0</vt:lpstr>
      <vt:lpstr>Enfants_accompagnes_AGR!CRRACAACTI___ORIENE1PREAANN0</vt:lpstr>
      <vt:lpstr>Enfants_accompagnes_AGR!CRRACAACTI___ORIENE1TREAANN0</vt:lpstr>
      <vt:lpstr>Enfants_accompagnes_AGR!CRRACAACTI___ORIENE2_REAANN0</vt:lpstr>
      <vt:lpstr>Enfants_accompagnes_AGR!CRRACAACTI___ORIENE2AREAANN0</vt:lpstr>
      <vt:lpstr>Enfants_accompagnes_AGR!CRRACAACTI___ORIENE2PREAANN0</vt:lpstr>
      <vt:lpstr>Enfants_accompagnes_AGR!CRRACAACTI___ORIENE2TREAANN0</vt:lpstr>
      <vt:lpstr>Enfants_accompagnes_AGR!CRRACAACTI___ORIENE3_REAANN0</vt:lpstr>
      <vt:lpstr>Enfants_accompagnes_AGR!CRRACAACTI___ORIENE3AREAANN0</vt:lpstr>
      <vt:lpstr>Enfants_accompagnes_AGR!CRRACAACTI___ORIENE3PREAANN0</vt:lpstr>
      <vt:lpstr>Enfants_accompagnes_AGR!CRRACAACTI___ORIENE3TREAANN0</vt:lpstr>
      <vt:lpstr>Enfants_accompagnes_AGR!CRRACAACTI___ORIENE4_REAANN0</vt:lpstr>
      <vt:lpstr>Enfants_accompagnes_AGR!CRRACAACTI___ORIENE4AREAANN0</vt:lpstr>
      <vt:lpstr>Enfants_accompagnes_AGR!CRRACAACTI___ORIENE4PREAANN0</vt:lpstr>
      <vt:lpstr>Enfants_accompagnes_AGR!CRRACAACTI___ORIENE4TREAANN0</vt:lpstr>
      <vt:lpstr>Enfants_accompagnes_AGR!CRRACAACTI___ORIENE5_REAANN0</vt:lpstr>
      <vt:lpstr>Enfants_accompagnes_AGR!CRRACAACTI___ORIENE5AREAANN0</vt:lpstr>
      <vt:lpstr>Enfants_accompagnes_AGR!CRRACAACTI___ORIENE5PREAANN0</vt:lpstr>
      <vt:lpstr>Enfants_accompagnes_AGR!CRRACAACTI___ORIENE5TREAANN0</vt:lpstr>
      <vt:lpstr>Enfants_accompagnes_AGR!CRRACAACTI___ORIENE6_REAANN0</vt:lpstr>
      <vt:lpstr>Enfants_accompagnes_AGR!CRRACAACTI___ORIENE6AREAANN0</vt:lpstr>
      <vt:lpstr>Enfants_accompagnes_AGR!CRRACAACTI___ORIENE6PREAANN0</vt:lpstr>
      <vt:lpstr>Enfants_accompagnes_AGR!CRRACAACTI___ORIENE6TREAANN0</vt:lpstr>
      <vt:lpstr>Enfants_accompagnes_AGR!CRRACAACTI___ORIENE7_REAANN0</vt:lpstr>
      <vt:lpstr>Enfants_accompagnes_AGR!CRRACAACTI___ORIENE7AREAANN0</vt:lpstr>
      <vt:lpstr>Enfants_accompagnes_AGR!CRRACAACTI___ORIENE7PREAANN0</vt:lpstr>
      <vt:lpstr>Enfants_accompagnes_AGR!CRRACAACTI___ORIENE7TREAANN0</vt:lpstr>
      <vt:lpstr>Enfants_accompagnes_AGR!CRRACAACTI___ORIENE8_REAANN0</vt:lpstr>
      <vt:lpstr>Enfants_accompagnes_AGR!CRRACAACTI___ORIENE8AREAANN0</vt:lpstr>
      <vt:lpstr>Enfants_accompagnes_AGR!CRRACAACTI___ORIENE8PREAANN0</vt:lpstr>
      <vt:lpstr>Enfants_accompagnes_AGR!CRRACAACTI___ORIENE8TREAANN0</vt:lpstr>
      <vt:lpstr>Enfants_accompagnes_AGR!CRRACAACTI___ORIENT0_REAANN0</vt:lpstr>
      <vt:lpstr>Enfants_accompagnes_AGR!CRRACAACTI___ORIENT0AREAANN0</vt:lpstr>
      <vt:lpstr>Enfants_accompagnes_AGR!CRRACAACTI___ORIENT0PREAANN0</vt:lpstr>
      <vt:lpstr>Enfants_accompagnes_AGR!CRRACAACTI___ORIENT0TREAANN0</vt:lpstr>
      <vt:lpstr>Enfants_accompagnes_AGR!CRRACAACTI___ORIENT1_REAANN0</vt:lpstr>
      <vt:lpstr>Enfants_accompagnes_AGR!CRRACAACTI___ORIENT10REAANN0</vt:lpstr>
      <vt:lpstr>Enfants_accompagnes_AGR!CRRACAACTI___ORIENT11REAANN0</vt:lpstr>
      <vt:lpstr>Enfants_accompagnes_AGR!CRRACAACTI___ORIENT12REAANN0</vt:lpstr>
      <vt:lpstr>Enfants_accompagnes_AGR!CRRACAACTI___ORIENT13REAANN0</vt:lpstr>
      <vt:lpstr>Enfants_accompagnes_AGR!CRRACAACTI___ORIENT14REAANN0</vt:lpstr>
      <vt:lpstr>Enfants_accompagnes_AGR!CRRACAACTI___ORIENT15REAANN0</vt:lpstr>
      <vt:lpstr>Enfants_accompagnes_AGR!CRRACAACTI___ORIENT16REAANN0</vt:lpstr>
      <vt:lpstr>Enfants_accompagnes_AGR!CRRACAACTI___ORIENT17REAANN0</vt:lpstr>
      <vt:lpstr>Enfants_accompagnes_AGR!CRRACAACTI___ORIENT1AREAANN0</vt:lpstr>
      <vt:lpstr>Enfants_accompagnes_AGR!CRRACAACTI___ORIENT1PREAANN0</vt:lpstr>
      <vt:lpstr>Enfants_accompagnes_AGR!CRRACAACTI___ORIENT1TREAANN0</vt:lpstr>
      <vt:lpstr>Enfants_accompagnes_AGR!CRRACAACTI___ORIENT2_REAANN0</vt:lpstr>
      <vt:lpstr>Enfants_accompagnes_AGR!CRRACAACTI___ORIENT2AREAANN0</vt:lpstr>
      <vt:lpstr>Enfants_accompagnes_AGR!CRRACAACTI___ORIENT2PREAANN0</vt:lpstr>
      <vt:lpstr>Enfants_accompagnes_AGR!CRRACAACTI___ORIENT2TREAANN0</vt:lpstr>
      <vt:lpstr>Enfants_accompagnes_AGR!CRRACAACTI___ORIENT3_REAANN0</vt:lpstr>
      <vt:lpstr>Enfants_accompagnes_AGR!CRRACAACTI___ORIENT3AREAANN0</vt:lpstr>
      <vt:lpstr>Enfants_accompagnes_AGR!CRRACAACTI___ORIENT3PREAANN0</vt:lpstr>
      <vt:lpstr>Enfants_accompagnes_AGR!CRRACAACTI___ORIENT3TREAANN0</vt:lpstr>
      <vt:lpstr>Enfants_accompagnes_AGR!CRRACAACTI___ORIENT4_REAANN0</vt:lpstr>
      <vt:lpstr>Enfants_accompagnes_AGR!CRRACAACTI___ORIENT4AREAANN0</vt:lpstr>
      <vt:lpstr>Enfants_accompagnes_AGR!CRRACAACTI___ORIENT4PREAANN0</vt:lpstr>
      <vt:lpstr>Enfants_accompagnes_AGR!CRRACAACTI___ORIENT4TREAANN0</vt:lpstr>
      <vt:lpstr>Enfants_accompagnes_AGR!CRRACAACTI___ORIENT5_REAANN0</vt:lpstr>
      <vt:lpstr>Enfants_accompagnes_AGR!CRRACAACTI___ORIENT5AREAANN0</vt:lpstr>
      <vt:lpstr>Enfants_accompagnes_AGR!CRRACAACTI___ORIENT5PREAANN0</vt:lpstr>
      <vt:lpstr>Enfants_accompagnes_AGR!CRRACAACTI___ORIENT5TREAANN0</vt:lpstr>
      <vt:lpstr>Enfants_accompagnes_AGR!CRRACAACTI___ORIENT6_REAANN0</vt:lpstr>
      <vt:lpstr>Enfants_accompagnes_AGR!CRRACAACTI___ORIENT6AREAANN0</vt:lpstr>
      <vt:lpstr>Enfants_accompagnes_AGR!CRRACAACTI___ORIENT6PREAANN0</vt:lpstr>
      <vt:lpstr>Enfants_accompagnes_AGR!CRRACAACTI___ORIENT6TREAANN0</vt:lpstr>
      <vt:lpstr>Enfants_accompagnes_AGR!CRRACAACTI___ORIENT7_REAANN0</vt:lpstr>
      <vt:lpstr>Enfants_accompagnes_AGR!CRRACAACTI___ORIENT7AREAANN0</vt:lpstr>
      <vt:lpstr>Enfants_accompagnes_AGR!CRRACAACTI___ORIENT7PREAANN0</vt:lpstr>
      <vt:lpstr>Enfants_accompagnes_AGR!CRRACAACTI___ORIENT7TREAANN0</vt:lpstr>
      <vt:lpstr>Enfants_accompagnes_AGR!CRRACAACTI___ORIENT8AREAANN0</vt:lpstr>
      <vt:lpstr>Enfants_accompagnes_AGR!CRRACAACTI___ORIENT8PREAANN0</vt:lpstr>
      <vt:lpstr>Enfants_accompagnes_AGR!CRRACAACTI___ORIENT8TREAANN0</vt:lpstr>
      <vt:lpstr>Enfants_accompagnes_AGR!CRRACAACTI___SORTAG1_REAANN0</vt:lpstr>
      <vt:lpstr>Enfants_accompagnes_AGR!CRRACAACTI___SORTAG2_REAANN0</vt:lpstr>
      <vt:lpstr>Enfants_accompagnes_AGR!CRRACAACTI___SORTAG3_REAANN0</vt:lpstr>
      <vt:lpstr>Enfants_accompagnes_AGR!CRRACAACTI___SORTAG4_REAANN0</vt:lpstr>
      <vt:lpstr>Enfants_accompagnes_AGR!CRRACAACTI___SORTAG5_REAANN0</vt:lpstr>
      <vt:lpstr>Enfants_accompagnes_AGR!CRRACAACTI___SORTAG6_REAANN0</vt:lpstr>
      <vt:lpstr>Enfants_accompagnes_AGR!CRRACAACTI___SORTAG7_REAANN0</vt:lpstr>
      <vt:lpstr>Enfants_accompagnes_AGR!CRRACAACTI___SORTAGM_REAANN0</vt:lpstr>
      <vt:lpstr>Enfants_accompagnes_AGR!CRRACAACTI___SORTAGMAREAANN0</vt:lpstr>
      <vt:lpstr>Enfants_accompagnes_AGR!CRRACAACTI___SORTAGMEREAANN0</vt:lpstr>
      <vt:lpstr>Enfants_accompagnes_AGR!CRRACAACTI___SORTAGMPREAANN0</vt:lpstr>
      <vt:lpstr>Enfants_accompagnes_AGR!CRRACAACTI___SORTAGMTREAANN0</vt:lpstr>
      <vt:lpstr>Enfants_accompagnes_AGR!CRRACAACTI___SORTMO1_REAANN0</vt:lpstr>
      <vt:lpstr>Enfants_accompagnes_AGR!CRRACAACTI___SORTMO2_REAANN0</vt:lpstr>
      <vt:lpstr>Enfants_accompagnes_AGR!CRRACAACTI___SORTMO3_REAANN0</vt:lpstr>
      <vt:lpstr>Enfants_accompagnes_AGR!CRRACAACTI___TERMNAI_REAANN0</vt:lpstr>
      <vt:lpstr>Enfants_accompagnes_AGR!CRRACAACTI___TERMNAI1REAANN0</vt:lpstr>
      <vt:lpstr>CRRACAACTI___TERMNAI2REAANN0</vt:lpstr>
      <vt:lpstr>Enfants_accompagnes_AGR!CRRACAACTI___TERMNAI3REAANN0</vt:lpstr>
      <vt:lpstr>Enfants_accompagnes_AGR!CRRACAACTI___TERMNAI4REAANN0</vt:lpstr>
      <vt:lpstr>Enfants_accompagnes_AGR!CRRACAACTI___TRAJET1_REAANN0</vt:lpstr>
      <vt:lpstr>Enfants_accompagnes_AGR!CRRACAACTI___TRAJET2_REAANN0</vt:lpstr>
      <vt:lpstr>Enfants_accompagnes_AGR!CRRACAACTI___TRAJET3_REAANN0</vt:lpstr>
      <vt:lpstr>Enfants_accompagnes_AGR!CRRACAACTI__SORTAGMAEREAANN0</vt:lpstr>
      <vt:lpstr>Enfants_accompagnes_AGR!CRRACAACTI__SORTAGMPEREAANN0</vt:lpstr>
      <vt:lpstr>Enfants_accompagnes_AGR!CRRACAACTI__SORTAGMTEREAANN0</vt:lpstr>
      <vt:lpstr>Enfants_accompagnes_AGR!CRRACAACTI_SEENF____0REAANN0</vt:lpstr>
      <vt:lpstr>Enfants_accompagnes_AGR!CRRACAACTI_SEENFBILA0REAANN0</vt:lpstr>
      <vt:lpstr>Enfants_accompagnes_AGR!CRRACAACTI_SEENFPREV0REAANN0</vt:lpstr>
      <vt:lpstr>Enfants_accompagnes_AGR!CRRACAACTI_SEENFSUIV0REAANN0</vt:lpstr>
      <vt:lpstr>Enfants_accompagnes_AGR!CRRACAACTI_SEFREQ1__0REAANN0</vt:lpstr>
      <vt:lpstr>Enfants_accompagnes_AGR!CRRACAACTI_SEFREQ2__0REAANN0</vt:lpstr>
      <vt:lpstr>Enfants_accompagnes_AGR!CRRACAACTI_SEFREQ3__0REAANN0</vt:lpstr>
      <vt:lpstr>Enfants_accompagnes_AGR!CRRACAACTI_SEFREQ4__0REAANN0</vt:lpstr>
      <vt:lpstr>Enfants_accompagnes_AGR!CRRACAACTI_SEFREQ5__0REAANN0</vt:lpstr>
      <vt:lpstr>Enfants_accompagnes_AGR!CRRACAACTI_SEFREQ6__0REAANN0</vt:lpstr>
      <vt:lpstr>Enfants_accompagnes_AGR!CRRACAACTI_SEFREQS__0REAANN0</vt:lpstr>
      <vt:lpstr>Enfants_accompagnes_AGR!CRRACAACTI_SEFREQS__TREAANN0</vt:lpstr>
      <vt:lpstr>Enfants_accompagnes_AGR!CRRACAACTIF__AG1_____REAANN0</vt:lpstr>
      <vt:lpstr>Enfants_accompagnes_AGR!CRRACAACTIF__AG2_____REAANN0</vt:lpstr>
      <vt:lpstr>Enfants_accompagnes_AGR!CRRACAACTIF__AG3_____REAANN0</vt:lpstr>
      <vt:lpstr>Enfants_accompagnes_AGR!CRRACAACTIF__AG4_____REAANN0</vt:lpstr>
      <vt:lpstr>Enfants_accompagnes_AGR!CRRACAACTIF__AG5_____REAANN0</vt:lpstr>
      <vt:lpstr>Enfants_accompagnes_AGR!CRRACAACTIF__AG6_____REAANN0</vt:lpstr>
      <vt:lpstr>Enfants_accompagnes_AGR!CRRACAACTIF__AG7_____REAANN0</vt:lpstr>
      <vt:lpstr>Enfants_accompagnes_AGR!CRRACAAUTR___AUTRFAC1___ANN0</vt:lpstr>
      <vt:lpstr>Enfants_accompagnes_AGR!CRRACAAUTR___AUTRFAC2___ANN0</vt:lpstr>
      <vt:lpstr>Enfants_accompagnes_AGR!CRRACAAUTR___AUTRFAC3___ANN0</vt:lpstr>
      <vt:lpstr>Enfants_accompagnes_AGR!CRRACAAUTR___AUTRFAC4___ANN0</vt:lpstr>
      <vt:lpstr>Enfants_accompagnes_AGR!CRRACAAUTR___AUTRFAC5___ANN0</vt:lpstr>
      <vt:lpstr>CRRACAAUTR___EMAIL______ANN0</vt:lpstr>
      <vt:lpstr>CRRACAAUTR___ENV1CIM1___ANN0</vt:lpstr>
      <vt:lpstr>Enfants_accompagnes_AGR!CRRACAAUTR___ENV1CIM2___ANN0</vt:lpstr>
      <vt:lpstr>Enfants_accompagnes_AGR!CRRACAAUTR___ENV1CIM5___ANN0</vt:lpstr>
      <vt:lpstr>Enfants_accompagnes_AGR!CRRACAAUTR___ENV1CIM6___ANN0</vt:lpstr>
      <vt:lpstr>Enfants_accompagnes_AGR!CRRACAAUTR___ENV1CIM7___ANN0</vt:lpstr>
      <vt:lpstr>Enfants_accompagnes_AGR!CRRACAAUTR___ENV1CIM8___ANN0</vt:lpstr>
      <vt:lpstr>Enfants_accompagnes_AGR!CRRACAAUTR___ENV1CIM9___ANN0</vt:lpstr>
      <vt:lpstr>CRRACAAUTR___FONCTION___ANN0</vt:lpstr>
      <vt:lpstr>Enfants_accompagnes_AGR!CRRACAAUTR___MEDSEANCP__ANN0</vt:lpstr>
      <vt:lpstr>Enfants_accompagnes_AGR!CRRACAAUTR___MEDSEANCPA_ANN0</vt:lpstr>
      <vt:lpstr>Enfants_accompagnes_AGR!CRRACAAUTR___MEDSEANCPP_ANN0</vt:lpstr>
      <vt:lpstr>Enfants_accompagnes_AGR!CRRACAAUTR___MEDSEANCPT_ANN0</vt:lpstr>
      <vt:lpstr>Enfants_accompagnes_AGR!CRRACAAUTR___MEDSEANCR__ANN0</vt:lpstr>
      <vt:lpstr>Enfants_accompagnes_AGR!CRRACAAUTR___MEDSEANCRA_ANN0</vt:lpstr>
      <vt:lpstr>Enfants_accompagnes_AGR!CRRACAAUTR___MEDSEANCRP_ANN0</vt:lpstr>
      <vt:lpstr>Enfants_accompagnes_AGR!CRRACAAUTR___MEDSEANCRT_ANN0</vt:lpstr>
      <vt:lpstr>Enfants_accompagnes_AGR!CRRACAAUTR___MEDSEANNR__ANN0</vt:lpstr>
      <vt:lpstr>Enfants_accompagnes_AGR!CRRACAAUTR___MEDSEANNRA_ANN0</vt:lpstr>
      <vt:lpstr>Enfants_accompagnes_AGR!CRRACAAUTR___MEDSEANNRP_ANN0</vt:lpstr>
      <vt:lpstr>Enfants_accompagnes_AGR!CRRACAAUTR___MEDSEANNRT_ANN0</vt:lpstr>
      <vt:lpstr>Enfants_accompagnes_AGR!CRRACAAUTR___MREUNIONS__ANN0</vt:lpstr>
      <vt:lpstr>Enfants_accompagnes_AGR!CRRACAAUTR___MSYNTHIND__ANN0</vt:lpstr>
      <vt:lpstr>'Identification du CAMSP'!CRRACAAUTR___NOM________ANN0</vt:lpstr>
      <vt:lpstr>Enfants_accompagnes_AGR!CRRACAAUTR___REUNIONS___ANN0</vt:lpstr>
      <vt:lpstr>Enfants_accompagnes_AGR!CRRACAAUTR___SEANCPROG__ANN0</vt:lpstr>
      <vt:lpstr>Enfants_accompagnes_AGR!CRRACAAUTR___SEANCPROGA_ANN0</vt:lpstr>
      <vt:lpstr>Enfants_accompagnes_AGR!CRRACAAUTR___SEANCPROGP_ANN0</vt:lpstr>
      <vt:lpstr>Enfants_accompagnes_AGR!CRRACAAUTR___SEANCPROGT_ANN0</vt:lpstr>
      <vt:lpstr>Enfants_accompagnes_AGR!CRRACAAUTR___SEANCREA___ANN0</vt:lpstr>
      <vt:lpstr>Enfants_accompagnes_AGR!CRRACAAUTR___SEANCREAP__ANN0</vt:lpstr>
      <vt:lpstr>Enfants_accompagnes_AGR!CRRACAAUTR___SEANCREAPA_ANN0</vt:lpstr>
      <vt:lpstr>Enfants_accompagnes_AGR!CRRACAAUTR___SEANCREAT__ANN0</vt:lpstr>
      <vt:lpstr>Enfants_accompagnes_AGR!CRRACAAUTR___SEANNREA___ANN0</vt:lpstr>
      <vt:lpstr>Enfants_accompagnes_AGR!CRRACAAUTR___SEANNREAA__ANN0</vt:lpstr>
      <vt:lpstr>Enfants_accompagnes_AGR!CRRACAAUTR___SEANNREAP__ANN0</vt:lpstr>
      <vt:lpstr>Enfants_accompagnes_AGR!CRRACAAUTR___SEANNREAT__ANN0</vt:lpstr>
      <vt:lpstr>Enfants_accompagnes_AGR!CRRACAAUTR___SYNTHIND___ANN0</vt:lpstr>
      <vt:lpstr>Enfants_accompagnes_AGR!CRRACAAUTR___TAUXABSE___ANN0</vt:lpstr>
      <vt:lpstr>CRRACAAUTR___TEL________ANN0</vt:lpstr>
      <vt:lpstr>Acte_intervention_professio!CRRACACONV___PART1___REAANN0</vt:lpstr>
      <vt:lpstr>Acte_intervention_professio!CRRACACONV___PART10__REAANN0</vt:lpstr>
      <vt:lpstr>Acte_intervention_professio!CRRACACONV___PART11__REAANN0</vt:lpstr>
      <vt:lpstr>Acte_intervention_professio!CRRACACONV___PART12__REAANN0</vt:lpstr>
      <vt:lpstr>Acte_intervention_professio!CRRACACONV___PART13__REAANN0</vt:lpstr>
      <vt:lpstr>Acte_intervention_professio!CRRACACONV___PART14__REAANN0</vt:lpstr>
      <vt:lpstr>Acte_intervention_professio!CRRACACONV___PART15__REAANN0</vt:lpstr>
      <vt:lpstr>Acte_intervention_professio!CRRACACONV___PART16__REAANN0</vt:lpstr>
      <vt:lpstr>Acte_intervention_professio!CRRACACONV___PART17__REAANN0</vt:lpstr>
      <vt:lpstr>Acte_intervention_professio!CRRACACONV___PART2___REAANN0</vt:lpstr>
      <vt:lpstr>Acte_intervention_professio!CRRACACONV___PART3___REAANN0</vt:lpstr>
      <vt:lpstr>Acte_intervention_professio!CRRACACONV___PART4___REAANN0</vt:lpstr>
      <vt:lpstr>Acte_intervention_professio!CRRACACONV___PART5___REAANN0</vt:lpstr>
      <vt:lpstr>Acte_intervention_professio!CRRACACONV___PART6___REAANN0</vt:lpstr>
      <vt:lpstr>Acte_intervention_professio!CRRACACONV___PART7___REAANN0</vt:lpstr>
      <vt:lpstr>Acte_intervention_professio!CRRACACONV___PART8___REAANN0</vt:lpstr>
      <vt:lpstr>Acte_intervention_professio!CRRACACONV___PART9___REAANN0</vt:lpstr>
      <vt:lpstr>Acte_intervention_professio!CRRACAFILA___ACTAUT_____ANN0</vt:lpstr>
      <vt:lpstr>Acte_intervention_professio!CRRACAFILA___ACTAUT1____ANN0</vt:lpstr>
      <vt:lpstr>Acte_intervention_professio!CRRACAFILA___ACTAUT2____ANN0</vt:lpstr>
      <vt:lpstr>Acte_intervention_professio!CRRACAFILA___ACTAUT3____ANN0</vt:lpstr>
      <vt:lpstr>Acte_intervention_professio!CRRACAFILA___ACTAUT4____ANN0</vt:lpstr>
      <vt:lpstr>Acte_intervention_professio!CRRACAFILA___ACTAUTCO___ANN0</vt:lpstr>
      <vt:lpstr>Acte_intervention_professio!CRRACAFILA___ACTCOLL____ANN0</vt:lpstr>
      <vt:lpstr>Acte_intervention_professio!CRRACAFILA___ACTCRE_____ANN0</vt:lpstr>
      <vt:lpstr>Acte_intervention_professio!CRRACAFILA___ACTCRECO___ANN0</vt:lpstr>
      <vt:lpstr>Acte_intervention_professio!CRRACAFILA___ACTDOM_____ANN0</vt:lpstr>
      <vt:lpstr>Acte_intervention_professio!CRRACAFILA___ACTECO_____ANN0</vt:lpstr>
      <vt:lpstr>Acte_intervention_professio!CRRACAFILA___ACTECOCO___ANN0</vt:lpstr>
      <vt:lpstr>Acte_intervention_professio!CRRACAFILA___ACTMED_____ANN0</vt:lpstr>
      <vt:lpstr>Acte_intervention_professio!CRRACAFILA___ACTMEDP____ANN0</vt:lpstr>
      <vt:lpstr>Enfants_accompagnes_AGR!CRRACAFILA___ENFBILA_REAANN0</vt:lpstr>
      <vt:lpstr>CRRACAFILA___ENFBILA0REAANN0</vt:lpstr>
      <vt:lpstr>Enfants_accompagnes_AGR!CRRACAFILA___ENFCONS_REAANN0</vt:lpstr>
      <vt:lpstr>Enfants_accompagnes_AGR!CRRACAFILA___ENFCONS0REAANN0</vt:lpstr>
      <vt:lpstr>Enfants_accompagnes_AGR!CRRACAFILA___ENFPREV_REAANN0</vt:lpstr>
      <vt:lpstr>Enfants_accompagnes_AGR!CRRACAFILA___ENFPREV0REAANN0</vt:lpstr>
      <vt:lpstr>Enfants_accompagnes_AGR!CRRACAFILA___ENFSUIV_REAANN0</vt:lpstr>
      <vt:lpstr>Enfants_accompagnes_AGR!CRRACAFILA___ENFSUIV0REAANN0</vt:lpstr>
      <vt:lpstr>Enfants_accompagnes_AGR!CRRACAFILA___ENTR____REAANN0</vt:lpstr>
      <vt:lpstr>Enfants_accompagnes_AGR!CRRACAFILA___ENTR___0REAANN2</vt:lpstr>
      <vt:lpstr>Enfants_accompagnes_AGR!CRRACAFILA___ENTRA___REAANN0</vt:lpstr>
      <vt:lpstr>Enfants_accompagnes_AGR!CRRACAFILA___ENTRP___REAANN0</vt:lpstr>
      <vt:lpstr>Enfants_accompagnes_AGR!CRRACAFILA___ENTRT___REAANN0</vt:lpstr>
      <vt:lpstr>Enfants_accompagnes_AGR!CRRACAFILA___FIACT___REAANN0</vt:lpstr>
      <vt:lpstr>Enfants_accompagnes_AGR!CRRACAFILA___FIACT__0REAANN1</vt:lpstr>
      <vt:lpstr>Enfants_accompagnes_AGR!CRRACAFILA___FIACTA__REAANN0</vt:lpstr>
      <vt:lpstr>Enfants_accompagnes_AGR!CRRACAFILA___FIACTP__REAANN0</vt:lpstr>
      <vt:lpstr>Enfants_accompagnes_AGR!CRRACAFILA___FIACTT__REAANN0</vt:lpstr>
      <vt:lpstr>Enfants_accompagnes_AGR!CRRACAFILA___SORT____REAANN0</vt:lpstr>
      <vt:lpstr>Enfants_accompagnes_AGR!CRRACAFILA___SORT___0REAANN3</vt:lpstr>
      <vt:lpstr>Enfants_accompagnes_AGR!CRRACAFILA___SORTA___REAANN0</vt:lpstr>
      <vt:lpstr>Enfants_accompagnes_AGR!CRRACAFILA___SORTAPBIREAANN0</vt:lpstr>
      <vt:lpstr>Enfants_accompagnes_AGR!CRRACAFILA___SORTAPSUREAANN0</vt:lpstr>
      <vt:lpstr>Enfants_accompagnes_AGR!CRRACAFILA___SORTP___REAANN0</vt:lpstr>
      <vt:lpstr>Enfants_accompagnes_AGR!CRRACAFILA___SORTPBI0REAANN4</vt:lpstr>
      <vt:lpstr>Enfants_accompagnes_AGR!CRRACAFILA___SORTPSU0REAANN5</vt:lpstr>
      <vt:lpstr>Enfants_accompagnes_AGR!CRRACAFILA___SORTT___REAANN0</vt:lpstr>
      <vt:lpstr>Enfants_accompagnes_AGR!CRRACAFILA_SERVNREA_0REAANN0</vt:lpstr>
      <vt:lpstr>Enfants_accompagnes_AGR!CRRACAFILA_SERVPROG_0REAANN0</vt:lpstr>
      <vt:lpstr>Enfants_accompagnes_AGR!CRRACAFILA_SERVREA__0REAANN0</vt:lpstr>
      <vt:lpstr>CRRACAIDEN_____PDAP_____ANN0</vt:lpstr>
      <vt:lpstr>'Identification du CAMSP'!CRRACAIDEN___ANNEEREF___ANN0</vt:lpstr>
      <vt:lpstr>CRRACAIDEN___CAPAAUTD___ANN0</vt:lpstr>
      <vt:lpstr>CRRACAIDEN___CAPAAUTF___ANN0</vt:lpstr>
      <vt:lpstr>CRRACAIDEN___CAPAAUTS___ANN0</vt:lpstr>
      <vt:lpstr>CRRACAIDEN___CODEPOST___ANN0</vt:lpstr>
      <vt:lpstr>CRRACAIDEN___CONFRDV____ANN0</vt:lpstr>
      <vt:lpstr>CRRACAIDEN___DATOUV10___ANN0</vt:lpstr>
      <vt:lpstr>CRRACAIDEN___DATOUV11___ANN0</vt:lpstr>
      <vt:lpstr>CRRACAIDEN___DATOUV12___ANN0</vt:lpstr>
      <vt:lpstr>CRRACAIDEN___DATOUV13___ANN0</vt:lpstr>
      <vt:lpstr>CRRACAIDEN___DATOUV2____ANN0</vt:lpstr>
      <vt:lpstr>CRRACAIDEN___DATOUV3____ANN0</vt:lpstr>
      <vt:lpstr>CRRACAIDEN___DATOUV4____ANN0</vt:lpstr>
      <vt:lpstr>CRRACAIDEN___DATOUV5____ANN0</vt:lpstr>
      <vt:lpstr>CRRACAIDEN___DATOUV6____ANN0</vt:lpstr>
      <vt:lpstr>CRRACAIDEN___DATOUV7____ANN0</vt:lpstr>
      <vt:lpstr>CRRACAIDEN___DATOUV8____ANN0</vt:lpstr>
      <vt:lpstr>CRRACAIDEN___DATOUV9____ANN0</vt:lpstr>
      <vt:lpstr>CRRACAIDEN___DATOUVPR___ANN0</vt:lpstr>
      <vt:lpstr>CRRACAIDEN___DISPOSIT___ANN0</vt:lpstr>
      <vt:lpstr>CRRACAIDEN___EDITEURN___ANN0</vt:lpstr>
      <vt:lpstr>CRRACAIDEN___HSEM_______ANN0</vt:lpstr>
      <vt:lpstr>CRRACAIDEN___HSEM10_____ANN0</vt:lpstr>
      <vt:lpstr>CRRACAIDEN___HSEM11_____ANN0</vt:lpstr>
      <vt:lpstr>CRRACAIDEN___HSEM12_____ANN0</vt:lpstr>
      <vt:lpstr>CRRACAIDEN___HSEM13_____ANN0</vt:lpstr>
      <vt:lpstr>CRRACAIDEN___HSEM2______ANN0</vt:lpstr>
      <vt:lpstr>CRRACAIDEN___HSEM3______ANN0</vt:lpstr>
      <vt:lpstr>CRRACAIDEN___HSEM4______ANN0</vt:lpstr>
      <vt:lpstr>CRRACAIDEN___HSEM5______ANN0</vt:lpstr>
      <vt:lpstr>CRRACAIDEN___HSEM6______ANN0</vt:lpstr>
      <vt:lpstr>CRRACAIDEN___HSEM7______ANN0</vt:lpstr>
      <vt:lpstr>CRRACAIDEN___HSEM8______ANN0</vt:lpstr>
      <vt:lpstr>CRRACAIDEN___HSEM9______ANN0</vt:lpstr>
      <vt:lpstr>CRRACAIDEN___JOUROU10___ANN0</vt:lpstr>
      <vt:lpstr>CRRACAIDEN___JOUROU11___ANN0</vt:lpstr>
      <vt:lpstr>CRRACAIDEN___JOUROU12___ANN0</vt:lpstr>
      <vt:lpstr>CRRACAIDEN___JOUROU13___ANN0</vt:lpstr>
      <vt:lpstr>CRRACAIDEN___LOGICIEL___ANN0</vt:lpstr>
      <vt:lpstr>CRRACAIDEN___MESSAGE2___ANN0</vt:lpstr>
      <vt:lpstr>CRRACAIDEN___MESSAGE3___ANN0</vt:lpstr>
      <vt:lpstr>CRRACAIDEN___MESSAGE4___ANN0</vt:lpstr>
      <vt:lpstr>CRRACAIDEN___NFINES10___ANN0</vt:lpstr>
      <vt:lpstr>CRRACAIDEN___NFINES11___ANN0</vt:lpstr>
      <vt:lpstr>CRRACAIDEN___NFINES12___ANN0</vt:lpstr>
      <vt:lpstr>CRRACAIDEN___NFINES13___ANN0</vt:lpstr>
      <vt:lpstr>CRRACAIDEN___NFINESS____ANN0</vt:lpstr>
      <vt:lpstr>CRRACAIDEN___NFINESS2___ANN0</vt:lpstr>
      <vt:lpstr>CRRACAIDEN___NFINESS3___ANN0</vt:lpstr>
      <vt:lpstr>CRRACAIDEN___NFINESS4___ANN0</vt:lpstr>
      <vt:lpstr>CRRACAIDEN___NFINESS5___ANN0</vt:lpstr>
      <vt:lpstr>CRRACAIDEN___NFINESS6___ANN0</vt:lpstr>
      <vt:lpstr>CRRACAIDEN___NFINESS7___ANN0</vt:lpstr>
      <vt:lpstr>CRRACAIDEN___NFINESS8___ANN0</vt:lpstr>
      <vt:lpstr>CRRACAIDEN___NFINESS9___ANN0</vt:lpstr>
      <vt:lpstr>CRRACAIDEN___NOMETAB____ANN0</vt:lpstr>
      <vt:lpstr>CRRACAIDEN___OUVHORS10__ANN0</vt:lpstr>
      <vt:lpstr>CRRACAIDEN___OUVHORS11__ANN0</vt:lpstr>
      <vt:lpstr>CRRACAIDEN___OUVHORS12__ANN0</vt:lpstr>
      <vt:lpstr>CRRACAIDEN___OUVHORS13__ANN0</vt:lpstr>
      <vt:lpstr>CRRACAIDEN___OUVHORS2___ANN0</vt:lpstr>
      <vt:lpstr>CRRACAIDEN___OUVHORS3___ANN0</vt:lpstr>
      <vt:lpstr>CRRACAIDEN___OUVHORS4___ANN0</vt:lpstr>
      <vt:lpstr>CRRACAIDEN___OUVHORS5___ANN0</vt:lpstr>
      <vt:lpstr>CRRACAIDEN___OUVHORS6___ANN0</vt:lpstr>
      <vt:lpstr>CRRACAIDEN___OUVHORS7___ANN0</vt:lpstr>
      <vt:lpstr>CRRACAIDEN___OUVHORS8___ANN0</vt:lpstr>
      <vt:lpstr>CRRACAIDEN___OUVHORS9___ANN0</vt:lpstr>
      <vt:lpstr>CRRACAIDEN___OUVHORSSP__ANN0</vt:lpstr>
      <vt:lpstr>CRRACAIDEN___PCOPARTI___ANN0</vt:lpstr>
      <vt:lpstr>CRRACAIDEN___PCOPORT____ANN0</vt:lpstr>
      <vt:lpstr>CRRACAIDEN___PERMTEL10__ANN0</vt:lpstr>
      <vt:lpstr>CRRACAIDEN___PERMTEL11__ANN0</vt:lpstr>
      <vt:lpstr>CRRACAIDEN___PERMTEL12__ANN0</vt:lpstr>
      <vt:lpstr>CRRACAIDEN___PERMTEL13__ANN0</vt:lpstr>
      <vt:lpstr>CRRACAIDEN___PERMTEL2___ANN0</vt:lpstr>
      <vt:lpstr>CRRACAIDEN___PERMTEL3___ANN0</vt:lpstr>
      <vt:lpstr>CRRACAIDEN___PERMTEL4___ANN0</vt:lpstr>
      <vt:lpstr>CRRACAIDEN___PERMTEL5___ANN0</vt:lpstr>
      <vt:lpstr>CRRACAIDEN___PERMTEL6___ANN0</vt:lpstr>
      <vt:lpstr>CRRACAIDEN___PERMTEL7___ANN0</vt:lpstr>
      <vt:lpstr>CRRACAIDEN___PERMTEL8___ANN0</vt:lpstr>
      <vt:lpstr>CRRACAIDEN___PERMTEL9___ANN0</vt:lpstr>
      <vt:lpstr>CRRACAIDEN___PERMTELSP__ANN0</vt:lpstr>
      <vt:lpstr>CRRACAIDEN___REPURG2____ANN0</vt:lpstr>
      <vt:lpstr>CRRACAIDEN___REPURG3____ANN0</vt:lpstr>
      <vt:lpstr>CRRACAIDEN___REPURG4____ANN0</vt:lpstr>
      <vt:lpstr>CRRACAIDEN___SAMOUV10___ANN0</vt:lpstr>
      <vt:lpstr>CRRACAIDEN___SAMOUV11___ANN0</vt:lpstr>
      <vt:lpstr>CRRACAIDEN___SAMOUV12___ANN0</vt:lpstr>
      <vt:lpstr>CRRACAIDEN___SAMOUV13___ANN0</vt:lpstr>
      <vt:lpstr>CRRACAIDEN___SAMOUV2____ANN0</vt:lpstr>
      <vt:lpstr>CRRACAIDEN___SAMOUV3____ANN0</vt:lpstr>
      <vt:lpstr>CRRACAIDEN___SAMOUV4____ANN0</vt:lpstr>
      <vt:lpstr>CRRACAIDEN___SAMOUV5____ANN0</vt:lpstr>
      <vt:lpstr>CRRACAIDEN___SAMOUV6____ANN0</vt:lpstr>
      <vt:lpstr>CRRACAIDEN___SAMOUV7____ANN0</vt:lpstr>
      <vt:lpstr>CRRACAIDEN___SAMOUV8____ANN0</vt:lpstr>
      <vt:lpstr>CRRACAIDEN___SAMOUV9____ANN0</vt:lpstr>
      <vt:lpstr>CRRACAIDEN___SAMOUVPR___ANN0</vt:lpstr>
      <vt:lpstr>CRRACAIDEN___SEMAFE10___ANN0</vt:lpstr>
      <vt:lpstr>CRRACAIDEN___SEMAFE11___ANN0</vt:lpstr>
      <vt:lpstr>CRRACAIDEN___SEMAFE12___ANN0</vt:lpstr>
      <vt:lpstr>CRRACAIDEN___SEMAFE13___ANN0</vt:lpstr>
      <vt:lpstr>CRRACAIDEN___SEMAFE2____ANN0</vt:lpstr>
      <vt:lpstr>CRRACAIDEN___SEMAFE3____ANN0</vt:lpstr>
      <vt:lpstr>CRRACAIDEN___SEMAFE4____ANN0</vt:lpstr>
      <vt:lpstr>CRRACAIDEN___SEMAFE5____ANN0</vt:lpstr>
      <vt:lpstr>CRRACAIDEN___SEMAFE6____ANN0</vt:lpstr>
      <vt:lpstr>CRRACAIDEN___SEMAFE7____ANN0</vt:lpstr>
      <vt:lpstr>CRRACAIDEN___SEMAFE8____ANN0</vt:lpstr>
      <vt:lpstr>CRRACAIDEN___SEMAFE9____ANN0</vt:lpstr>
      <vt:lpstr>CRRACAIDEN___SEMAFEPR___ANN0</vt:lpstr>
      <vt:lpstr>CRRACAIDEN___SPECIAL1___ANN0</vt:lpstr>
      <vt:lpstr>CRRACAIDEN___SPECIAL2___ANN0</vt:lpstr>
      <vt:lpstr>CRRACAIDEN___SPECIAL3___ANN0</vt:lpstr>
      <vt:lpstr>CRRACAIDEN___SPECIAL4___ANN0</vt:lpstr>
      <vt:lpstr>Enfants_accompagnes_AGR!CRRACAMEDE___AUCUNEET___ANN0</vt:lpstr>
      <vt:lpstr>Enfants_accompagnes_AGR!CRRACAMEDE___AUTRETI1___ANN0</vt:lpstr>
      <vt:lpstr>Enfants_accompagnes_AGR!CRRACAMEDE___AUTRETIO___ANN0</vt:lpstr>
      <vt:lpstr>Enfants_accompagnes_AGR!CRRACAMEDE___DIAG11_____ANN0</vt:lpstr>
      <vt:lpstr>Enfants_accompagnes_AGR!CRRACAMEDE___DIAG110____ANN0</vt:lpstr>
      <vt:lpstr>Enfants_accompagnes_AGR!CRRACAMEDE___DIAG111____ANN0</vt:lpstr>
      <vt:lpstr>Enfants_accompagnes_AGR!CRRACAMEDE___DIAG112____ANN0</vt:lpstr>
      <vt:lpstr>Enfants_accompagnes_AGR!CRRACAMEDE___DIAG113____ANN0</vt:lpstr>
      <vt:lpstr>Enfants_accompagnes_AGR!CRRACAMEDE___DIAG114____ANN0</vt:lpstr>
      <vt:lpstr>Enfants_accompagnes_AGR!CRRACAMEDE___DIAG12_____ANN0</vt:lpstr>
      <vt:lpstr>Enfants_accompagnes_AGR!CRRACAMEDE___DIAG13_____ANN0</vt:lpstr>
      <vt:lpstr>Enfants_accompagnes_AGR!CRRACAMEDE___DIAG14_____ANN0</vt:lpstr>
      <vt:lpstr>Enfants_accompagnes_AGR!CRRACAMEDE___DIAG15_____ANN0</vt:lpstr>
      <vt:lpstr>Enfants_accompagnes_AGR!CRRACAMEDE___DIAG16_____ANN0</vt:lpstr>
      <vt:lpstr>Enfants_accompagnes_AGR!CRRACAMEDE___DIAG17_____ANN0</vt:lpstr>
      <vt:lpstr>Enfants_accompagnes_AGR!CRRACAMEDE___DIAG18_____ANN0</vt:lpstr>
      <vt:lpstr>Enfants_accompagnes_AGR!CRRACAMEDE___DIAG19_____ANN0</vt:lpstr>
      <vt:lpstr>Enfants_accompagnes_AGR!CRRACAMEDE___EPILEPS____ANN0</vt:lpstr>
      <vt:lpstr>Enfants_accompagnes_AGR!CRRACAMEDE___ETIOCIM111_ANN0</vt:lpstr>
      <vt:lpstr>Enfants_accompagnes_AGR!CRRACAMEDE___ETIOCIM1110ANN0</vt:lpstr>
      <vt:lpstr>Enfants_accompagnes_AGR!CRRACAMEDE___ETIOCIM1111ANN0</vt:lpstr>
      <vt:lpstr>Enfants_accompagnes_AGR!CRRACAMEDE___ETIOCIM1112ANN0</vt:lpstr>
      <vt:lpstr>Enfants_accompagnes_AGR!CRRACAMEDE___ETIOCIM1113ANN0</vt:lpstr>
      <vt:lpstr>Enfants_accompagnes_AGR!CRRACAMEDE___ETIOCIM1114ANN0</vt:lpstr>
      <vt:lpstr>Enfants_accompagnes_AGR!CRRACAMEDE___ETIOCIM1115ANN0</vt:lpstr>
      <vt:lpstr>Enfants_accompagnes_AGR!CRRACAMEDE___ETIOCIM1116ANN0</vt:lpstr>
      <vt:lpstr>Enfants_accompagnes_AGR!CRRACAMEDE___ETIOCIM1117ANN0</vt:lpstr>
      <vt:lpstr>Enfants_accompagnes_AGR!CRRACAMEDE___ETIOCIM1118ANN0</vt:lpstr>
      <vt:lpstr>Enfants_accompagnes_AGR!CRRACAMEDE___ETIOCIM1119ANN0</vt:lpstr>
      <vt:lpstr>Enfants_accompagnes_AGR!CRRACAMEDE___ETIOCIM112_ANN0</vt:lpstr>
      <vt:lpstr>Enfants_accompagnes_AGR!CRRACAMEDE___ETIOCIM1120ANN0</vt:lpstr>
      <vt:lpstr>Enfants_accompagnes_AGR!CRRACAMEDE___ETIOCIM1121ANN0</vt:lpstr>
      <vt:lpstr>Enfants_accompagnes_AGR!CRRACAMEDE___ETIOCIM1122ANN0</vt:lpstr>
      <vt:lpstr>Enfants_accompagnes_AGR!CRRACAMEDE___ETIOCIM1123ANN0</vt:lpstr>
      <vt:lpstr>Enfants_accompagnes_AGR!CRRACAMEDE___ETIOCIM1124ANN0</vt:lpstr>
      <vt:lpstr>Enfants_accompagnes_AGR!CRRACAMEDE___ETIOCIM1125ANN0</vt:lpstr>
      <vt:lpstr>Enfants_accompagnes_AGR!CRRACAMEDE___ETIOCIM1126ANN0</vt:lpstr>
      <vt:lpstr>Enfants_accompagnes_AGR!CRRACAMEDE___ETIOCIM1127ANN0</vt:lpstr>
      <vt:lpstr>Enfants_accompagnes_AGR!CRRACAMEDE___ETIOCIM1128ANN0</vt:lpstr>
      <vt:lpstr>Enfants_accompagnes_AGR!CRRACAMEDE___ETIOCIM1129ANN0</vt:lpstr>
      <vt:lpstr>Enfants_accompagnes_AGR!CRRACAMEDE___ETIOCIM113_ANN0</vt:lpstr>
      <vt:lpstr>Enfants_accompagnes_AGR!CRRACAMEDE___ETIOCIM114_ANN0</vt:lpstr>
      <vt:lpstr>Enfants_accompagnes_AGR!CRRACAMEDE___ETIOCIM115_ANN0</vt:lpstr>
      <vt:lpstr>Enfants_accompagnes_AGR!CRRACAMEDE___ETIOCIM116_ANN0</vt:lpstr>
      <vt:lpstr>Enfants_accompagnes_AGR!CRRACAMEDE___ETIOCIM117_ANN0</vt:lpstr>
      <vt:lpstr>Enfants_accompagnes_AGR!CRRACAMEDE___ETIOCIM118_ANN0</vt:lpstr>
      <vt:lpstr>Enfants_accompagnes_AGR!CRRACAMEDE___ETIOCIM119_ANN0</vt:lpstr>
      <vt:lpstr>CRRACAMEDE___ETIOCIM11TOANN0</vt:lpstr>
      <vt:lpstr>Enfants_accompagnes_AGR!CRRACAMEDE___FACTPSSP___ANN0</vt:lpstr>
      <vt:lpstr>Enfants_accompagnes_AGR!CRRACAMEDE___HANDIRAR___ANN0</vt:lpstr>
      <vt:lpstr>Enfants_accompagnes_AGR!CRRACAMEDE___MALARARE___ANN0</vt:lpstr>
      <vt:lpstr>CRRACAMSP_ACTEINDIV__REAANN0</vt:lpstr>
      <vt:lpstr>CRRACAMSP_ACTEINDIVT_REAANN0</vt:lpstr>
      <vt:lpstr>Enfants_accompagnes_AGR!CRRACASCO____INCONNU0REAANN0</vt:lpstr>
      <vt:lpstr>Enfants_accompagnes_AGR!CRRACASCO____INCONNUAREAANN0</vt:lpstr>
      <vt:lpstr>Enfants_accompagnes_AGR!CRRACASCO____INCONNUEREAANN0</vt:lpstr>
      <vt:lpstr>Enfants_accompagnes_AGR!CRRACASCO____INCONNUPREAANN0</vt:lpstr>
      <vt:lpstr>Enfants_accompagnes_AGR!CRRACASCO____INCONNUTREAANN0</vt:lpstr>
      <vt:lpstr>Enfants_accompagnes_AGR!CRRACASCO____NON_3A_0REAANN0</vt:lpstr>
      <vt:lpstr>Enfants_accompagnes_AGR!CRRACASCO____NONP3A__REAANN0</vt:lpstr>
      <vt:lpstr>Enfants_accompagnes_AGR!CRRACASCO____NONP3AT_REAANN0</vt:lpstr>
      <vt:lpstr>Enfants_accompagnes_AGR!CRRACASCO____NONP3P__REAANN0</vt:lpstr>
      <vt:lpstr>Enfants_accompagnes_AGR!CRRACASCO____NONP3T__REAANN0</vt:lpstr>
      <vt:lpstr>Enfants_accompagnes_AGR!CRRACASCO____SCOL___0REAANN0</vt:lpstr>
      <vt:lpstr>Enfants_accompagnes_AGR!CRRACASCO____SCOL___TREAANN0</vt:lpstr>
      <vt:lpstr>CRRACASCO____SCOLA__TREAANN0</vt:lpstr>
      <vt:lpstr>Enfants_accompagnes_AGR!CRRACASCO____SCOLAESTREAANN0</vt:lpstr>
      <vt:lpstr>Enfants_accompagnes_AGR!CRRACASCO____SCOLP__TREAANN0</vt:lpstr>
      <vt:lpstr>Enfants_accompagnes_AGR!CRRACASCO____SCOLT__TREAANN0</vt:lpstr>
      <vt:lpstr>Enfants_accompagnes_AGR!CRRACASCO____SCOLULITREAANN0</vt:lpstr>
      <vt:lpstr>Enfants_accompagnes_AGR!CRRACASCO____TM12H___REAANN0</vt:lpstr>
      <vt:lpstr>Enfants_accompagnes_AGR!CRRACASCO____TM12H__0REAANN0</vt:lpstr>
      <vt:lpstr>Enfants_accompagnes_AGR!CRRACASCO____TM12HA__REAANN0</vt:lpstr>
      <vt:lpstr>Enfants_accompagnes_AGR!CRRACASCO____TM12HAC_REAANN0</vt:lpstr>
      <vt:lpstr>Enfants_accompagnes_AGR!CRRACASCO____TM12HP__REAANN0</vt:lpstr>
      <vt:lpstr>Enfants_accompagnes_AGR!CRRACASCO____TM12HT__REAANN0</vt:lpstr>
      <vt:lpstr>Enfants_accompagnes_AGR!CRRACASCO____TM12HUL_REAANN0</vt:lpstr>
      <vt:lpstr>Enfants_accompagnes_AGR!CRRACASCO____TPL_____REAANN0</vt:lpstr>
      <vt:lpstr>Enfants_accompagnes_AGR!CRRACASCO____TPL____0REAANN0</vt:lpstr>
      <vt:lpstr>Enfants_accompagnes_AGR!CRRACASCO____TPLA____REAANN0</vt:lpstr>
      <vt:lpstr>Enfants_accompagnes_AGR!CRRACASCO____TPLAC___REAANN0</vt:lpstr>
      <vt:lpstr>Enfants_accompagnes_AGR!CRRACASCO____TPLP____REAANN0</vt:lpstr>
      <vt:lpstr>Enfants_accompagnes_AGR!CRRACASCO____TPLT____REAANN0</vt:lpstr>
      <vt:lpstr>Enfants_accompagnes_AGR!CRRACASCO____TPLUL___REAANN0</vt:lpstr>
      <vt:lpstr>Enfants_accompagnes_AGR!CRRACASCO____TPP_____REAANN0</vt:lpstr>
      <vt:lpstr>Enfants_accompagnes_AGR!CRRACASCO____TPP____0REAANN0</vt:lpstr>
      <vt:lpstr>Enfants_accompagnes_AGR!CRRACASCO____TPPA____REAANN0</vt:lpstr>
      <vt:lpstr>Enfants_accompagnes_AGR!CRRACASCO____TPPAC___REAANN0</vt:lpstr>
      <vt:lpstr>Enfants_accompagnes_AGR!CRRACASCO____TPPP____REAANN0</vt:lpstr>
      <vt:lpstr>Enfants_accompagnes_AGR!CRRACASCO____TPPT____REAANN0</vt:lpstr>
      <vt:lpstr>Enfants_accompagnes_AGR!CRRACASCO____TPPUL___REAANN0</vt:lpstr>
      <vt:lpstr>Enfants_accompagnes_AGR!CRRACASTAT___AG0____0REAANN0</vt:lpstr>
      <vt:lpstr>Enfants_accompagnes_AGR!CRRACASTAT___AG0____TREAANN0</vt:lpstr>
      <vt:lpstr>Enfants_accompagnes_AGR!CRRACASTAT___AG1____0REAANN0</vt:lpstr>
      <vt:lpstr>Enfants_accompagnes_AGR!CRRACASTAT___AG1____TREAANN0</vt:lpstr>
      <vt:lpstr>Enfants_accompagnes_AGR!CRRACASTAT___AG2____0REAANN0</vt:lpstr>
      <vt:lpstr>Enfants_accompagnes_AGR!CRRACASTAT___AG2____TREAANN0</vt:lpstr>
      <vt:lpstr>Enfants_accompagnes_AGR!CRRACASTAT___AG3____0REAANN0</vt:lpstr>
      <vt:lpstr>Enfants_accompagnes_AGR!CRRACASTAT___AG3____TREAANN0</vt:lpstr>
      <vt:lpstr>Enfants_accompagnes_AGR!CRRACASTAT___AG4____0REAANN0</vt:lpstr>
      <vt:lpstr>Enfants_accompagnes_AGR!CRRACASTAT___AG4____TREAANN0</vt:lpstr>
      <vt:lpstr>Enfants_accompagnes_AGR!CRRACASTAT___AG5____0REAANN0</vt:lpstr>
      <vt:lpstr>Enfants_accompagnes_AGR!CRRACASTAT___AG5____TREAANN0</vt:lpstr>
      <vt:lpstr>Enfants_accompagnes_AGR!CRRACASTAT___AG6____0REAANN0</vt:lpstr>
      <vt:lpstr>Enfants_accompagnes_AGR!CRRACASTAT___AG6____TREAANN0</vt:lpstr>
      <vt:lpstr>Enfants_accompagnes_AGR!CRRACASTAT___AG7____0REAANN0</vt:lpstr>
      <vt:lpstr>Enfants_accompagnes_AGR!CRRACASTAT___AG7____TREAANN0</vt:lpstr>
      <vt:lpstr>CRRACASTAT___AGF____TREAANN0</vt:lpstr>
      <vt:lpstr>CRRACASTAT___AGM____TREAANN0</vt:lpstr>
      <vt:lpstr>Enfants_accompagnes_AGR!CRRACASTAT___AGS____0REAANN0</vt:lpstr>
      <vt:lpstr>Enfants_accompagnes_AGR!CRRACASTAT___AGS____TREAANN0</vt:lpstr>
      <vt:lpstr>Enfants_accompagnes_AGR!CRRACASTAT___AUTRETI1___ANN0</vt:lpstr>
      <vt:lpstr>Enfants_accompagnes_AGR!CRRACASTAT___AUTRETIO___ANN0</vt:lpstr>
      <vt:lpstr>CRRACASTAT___AUTRFAC1___ANN0</vt:lpstr>
      <vt:lpstr>CRRACASTAT___AUTRFAC2___ANN0</vt:lpstr>
      <vt:lpstr>CRRACASTAT___AUTRFAC3___ANN0</vt:lpstr>
      <vt:lpstr>CRRACASTAT___AUTRFAC4___ANN0</vt:lpstr>
      <vt:lpstr>CRRACASTAT___AUTRFAC5___ANN0</vt:lpstr>
      <vt:lpstr>Enfants_accompagnes_AGR!CRRACASTAT___DIAG1______ANN0</vt:lpstr>
      <vt:lpstr>Enfants_accompagnes_AGR!CRRACASTAT___DIAG11_____ANN0</vt:lpstr>
      <vt:lpstr>CRRACASTAT___DIAG110____ANN0</vt:lpstr>
      <vt:lpstr>CRRACASTAT___DIAG111____ANN0</vt:lpstr>
      <vt:lpstr>CRRACASTAT___DIAG112____ANN0</vt:lpstr>
      <vt:lpstr>CRRACASTAT___DIAG113____ANN0</vt:lpstr>
      <vt:lpstr>CRRACASTAT___DIAG114____ANN0</vt:lpstr>
      <vt:lpstr>Enfants_accompagnes_AGR!CRRACASTAT___DIAG12_____ANN0</vt:lpstr>
      <vt:lpstr>Enfants_accompagnes_AGR!CRRACASTAT___DIAG13_____ANN0</vt:lpstr>
      <vt:lpstr>Enfants_accompagnes_AGR!CRRACASTAT___DIAG14_____ANN0</vt:lpstr>
      <vt:lpstr>Enfants_accompagnes_AGR!CRRACASTAT___DIAG15_____ANN0</vt:lpstr>
      <vt:lpstr>Enfants_accompagnes_AGR!CRRACASTAT___DIAG16_____ANN0</vt:lpstr>
      <vt:lpstr>Enfants_accompagnes_AGR!CRRACASTAT___DIAG17_____ANN0</vt:lpstr>
      <vt:lpstr>Enfants_accompagnes_AGR!CRRACASTAT___DIAG18_____ANN0</vt:lpstr>
      <vt:lpstr>Enfants_accompagnes_AGR!CRRACASTAT___DIAG19_____ANN0</vt:lpstr>
      <vt:lpstr>CRRACASTAT___DIAG2______ANN0</vt:lpstr>
      <vt:lpstr>Enfants_accompagnes_AGR!CRRACASTAT___DURPEC_0REAANN0</vt:lpstr>
      <vt:lpstr>Enfants_accompagnes_AGR!CRRACASTAT___DURPEC_TREAANN0</vt:lpstr>
      <vt:lpstr>Enfants_accompagnes_AGR!CRRACASTAT___DURPEC00REAANN0</vt:lpstr>
      <vt:lpstr>Enfants_accompagnes_AGR!CRRACASTAT___DURPEC10REAANN0</vt:lpstr>
      <vt:lpstr>Enfants_accompagnes_AGR!CRRACASTAT___DURPEC20REAANN0</vt:lpstr>
      <vt:lpstr>Enfants_accompagnes_AGR!CRRACASTAT___DURPEC30REAANN0</vt:lpstr>
      <vt:lpstr>Enfants_accompagnes_AGR!CRRACASTAT___DURPEC40REAANN0</vt:lpstr>
      <vt:lpstr>Enfants_accompagnes_AGR!CRRACASTAT___DURPEC50REAANN0</vt:lpstr>
      <vt:lpstr>Enfants_accompagnes_AGR!CRRACASTAT___DURPEC60REAANN0</vt:lpstr>
      <vt:lpstr>Enfants_accompagnes_AGR!CRRACASTAT___ENFRISQU___ANN0</vt:lpstr>
      <vt:lpstr>CRRACASTAT___ENT0A___REAANN0</vt:lpstr>
      <vt:lpstr>CRRACASTAT___ENT0P___REAANN0</vt:lpstr>
      <vt:lpstr>CRRACASTAT___ENT0T___REAANN0</vt:lpstr>
      <vt:lpstr>CRRACASTAT___ENT1A___REAANN0</vt:lpstr>
      <vt:lpstr>CRRACASTAT___ENT1P___REAANN0</vt:lpstr>
      <vt:lpstr>CRRACASTAT___ENT1T___REAANN0</vt:lpstr>
      <vt:lpstr>CRRACASTAT___ENT2A___REAANN0</vt:lpstr>
      <vt:lpstr>CRRACASTAT___ENT2P___REAANN0</vt:lpstr>
      <vt:lpstr>CRRACASTAT___ENT2T___REAANN0</vt:lpstr>
      <vt:lpstr>CRRACASTAT___ENT3A___REAANN0</vt:lpstr>
      <vt:lpstr>CRRACASTAT___ENT3P___REAANN0</vt:lpstr>
      <vt:lpstr>CRRACASTAT___ENT3T___REAANN0</vt:lpstr>
      <vt:lpstr>CRRACASTAT___ENT4A___REAANN0</vt:lpstr>
      <vt:lpstr>CRRACASTAT___ENT4P___REAANN0</vt:lpstr>
      <vt:lpstr>CRRACASTAT___ENT4T___REAANN0</vt:lpstr>
      <vt:lpstr>CRRACASTAT___ENT5A___REAANN0</vt:lpstr>
      <vt:lpstr>CRRACASTAT___ENT5P___REAANN0</vt:lpstr>
      <vt:lpstr>CRRACASTAT___ENT5T___REAANN0</vt:lpstr>
      <vt:lpstr>CRRACASTAT___ENT6A___REAANN0</vt:lpstr>
      <vt:lpstr>CRRACASTAT___ENT6P___REAANN0</vt:lpstr>
      <vt:lpstr>CRRACASTAT___ENT6T___REAANN0</vt:lpstr>
      <vt:lpstr>CRRACASTAT___ENT7A___REAANN0</vt:lpstr>
      <vt:lpstr>CRRACASTAT___ENT7P___REAANN0</vt:lpstr>
      <vt:lpstr>CRRACASTAT___ENT7T___REAANN0</vt:lpstr>
      <vt:lpstr>Enfants_accompagnes_AGR!CRRACASTAT___ENTAG0_0REAANN0</vt:lpstr>
      <vt:lpstr>Enfants_accompagnes_AGR!CRRACASTAT___ENTAG1_0REAANN0</vt:lpstr>
      <vt:lpstr>Enfants_accompagnes_AGR!CRRACASTAT___ENTAG2_0REAANN0</vt:lpstr>
      <vt:lpstr>Enfants_accompagnes_AGR!CRRACASTAT___ENTAG3_0REAANN0</vt:lpstr>
      <vt:lpstr>Enfants_accompagnes_AGR!CRRACASTAT___ENTAG4_0REAANN0</vt:lpstr>
      <vt:lpstr>Enfants_accompagnes_AGR!CRRACASTAT___ENTAG5_0REAANN0</vt:lpstr>
      <vt:lpstr>Enfants_accompagnes_AGR!CRRACASTAT___ENTAG6_0REAANN0</vt:lpstr>
      <vt:lpstr>Enfants_accompagnes_AGR!CRRACASTAT___ENTAG7_0REAANN0</vt:lpstr>
      <vt:lpstr>CRRACASTAT___ENTAGA__REAANN0</vt:lpstr>
      <vt:lpstr>Enfants_accompagnes_AGR!CRRACASTAT___ENTAGP__REAANN0</vt:lpstr>
      <vt:lpstr>CRRACASTAT___ENTAGP_0REAANN0</vt:lpstr>
      <vt:lpstr>Enfants_accompagnes_AGR!CRRACASTAT___ENTAGS__REAANN0</vt:lpstr>
      <vt:lpstr>Enfants_accompagnes_AGR!CRRACASTAT___ENTAGS_0REAANN0</vt:lpstr>
      <vt:lpstr>Enfants_accompagnes_AGR!CRRACASTAT___ENTAGT__REAANN0</vt:lpstr>
      <vt:lpstr>CRRACASTAT___ENTAGT_0REAANN0</vt:lpstr>
      <vt:lpstr>Enfants_accompagnes_AGR!CRRACASTAT___ENTMOT_0REAANN0</vt:lpstr>
      <vt:lpstr>Enfants_accompagnes_AGR!CRRACASTAT___ENTMOT_TREAANN0</vt:lpstr>
      <vt:lpstr>Enfants_accompagnes_AGR!CRRACASTAT___ENTMOT10REAANN0</vt:lpstr>
      <vt:lpstr>Enfants_accompagnes_AGR!CRRACASTAT___ENTMOT11REAANN0</vt:lpstr>
      <vt:lpstr>Enfants_accompagnes_AGR!CRRACASTAT___ENTMOT12REAANN0</vt:lpstr>
      <vt:lpstr>Enfants_accompagnes_AGR!CRRACASTAT___ENTMOT13REAANN0</vt:lpstr>
      <vt:lpstr>Enfants_accompagnes_AGR!CRRACASTAT___ENTMOT14REAANN0</vt:lpstr>
      <vt:lpstr>Enfants_accompagnes_AGR!CRRACASTAT___ENTMOT15REAANN0</vt:lpstr>
      <vt:lpstr>Enfants_accompagnes_AGR!CRRACASTAT___ENTMOT16REAANN0</vt:lpstr>
      <vt:lpstr>Enfants_accompagnes_AGR!CRRACASTAT___ENTMOT17REAANN0</vt:lpstr>
      <vt:lpstr>Enfants_accompagnes_AGR!CRRACASTAT___ENTMOT18REAANN0</vt:lpstr>
      <vt:lpstr>Enfants_accompagnes_AGR!CRRACASTAT___ENTMOT19REAANN0</vt:lpstr>
      <vt:lpstr>Enfants_accompagnes_AGR!CRRACASTAT___ENTMOT20REAANN0</vt:lpstr>
      <vt:lpstr>Enfants_accompagnes_AGR!CRRACASTAT___ENTMOT21REAANN0</vt:lpstr>
      <vt:lpstr>Enfants_accompagnes_AGR!CRRACASTAT___ENTMOT22REAANN0</vt:lpstr>
      <vt:lpstr>CRRACASTAT___ENV1CIM1___ANN0</vt:lpstr>
      <vt:lpstr>CRRACASTAT___ENV1CIM2___ANN0</vt:lpstr>
      <vt:lpstr>CRRACASTAT___ENV1CIM3___ANN0</vt:lpstr>
      <vt:lpstr>CRRACASTAT___ENV1CIM4___ANN0</vt:lpstr>
      <vt:lpstr>CRRACASTAT___ENV1CIM5___ANN0</vt:lpstr>
      <vt:lpstr>CRRACASTAT___ENV1CIM6___ANN0</vt:lpstr>
      <vt:lpstr>CRRACASTAT___ENV1CIM7___ANN0</vt:lpstr>
      <vt:lpstr>CRRACASTAT___ENV1CIM8___ANN0</vt:lpstr>
      <vt:lpstr>CRRACASTAT___ENV1CIM9___ANN0</vt:lpstr>
      <vt:lpstr>CRRACASTAT___EPILEPS____ANN0</vt:lpstr>
      <vt:lpstr>CRRACASTAT___ETIOCIM111_ANN0</vt:lpstr>
      <vt:lpstr>CRRACASTAT___ETIOCIM1110ANN0</vt:lpstr>
      <vt:lpstr>CRRACASTAT___ETIOCIM1111ANN0</vt:lpstr>
      <vt:lpstr>CRRACASTAT___ETIOCIM1112ANN0</vt:lpstr>
      <vt:lpstr>CRRACASTAT___ETIOCIM1113ANN0</vt:lpstr>
      <vt:lpstr>CRRACASTAT___ETIOCIM1114ANN0</vt:lpstr>
      <vt:lpstr>CRRACASTAT___ETIOCIM1115ANN0</vt:lpstr>
      <vt:lpstr>CRRACASTAT___ETIOCIM1116ANN0</vt:lpstr>
      <vt:lpstr>CRRACASTAT___ETIOCIM1117ANN0</vt:lpstr>
      <vt:lpstr>CRRACASTAT___ETIOCIM1118ANN0</vt:lpstr>
      <vt:lpstr>CRRACASTAT___ETIOCIM1119ANN0</vt:lpstr>
      <vt:lpstr>CRRACASTAT___ETIOCIM112_ANN0</vt:lpstr>
      <vt:lpstr>CRRACASTAT___ETIOCIM1120ANN0</vt:lpstr>
      <vt:lpstr>CRRACASTAT___ETIOCIM1121ANN0</vt:lpstr>
      <vt:lpstr>CRRACASTAT___ETIOCIM1122ANN0</vt:lpstr>
      <vt:lpstr>CRRACASTAT___ETIOCIM1123ANN0</vt:lpstr>
      <vt:lpstr>CRRACASTAT___ETIOCIM1124ANN0</vt:lpstr>
      <vt:lpstr>CRRACASTAT___ETIOCIM1125ANN0</vt:lpstr>
      <vt:lpstr>CRRACASTAT___ETIOCIM1126ANN0</vt:lpstr>
      <vt:lpstr>CRRACASTAT___ETIOCIM1127ANN0</vt:lpstr>
      <vt:lpstr>CRRACASTAT___ETIOCIM1128ANN0</vt:lpstr>
      <vt:lpstr>CRRACASTAT___ETIOCIM1129ANN0</vt:lpstr>
      <vt:lpstr>CRRACASTAT___ETIOCIM113_ANN0</vt:lpstr>
      <vt:lpstr>CRRACASTAT___ETIOCIM114_ANN0</vt:lpstr>
      <vt:lpstr>CRRACASTAT___ETIOCIM115_ANN0</vt:lpstr>
      <vt:lpstr>CRRACASTAT___ETIOCIM116_ANN0</vt:lpstr>
      <vt:lpstr>CRRACASTAT___ETIOCIM117_ANN0</vt:lpstr>
      <vt:lpstr>CRRACASTAT___ETIOCIM118_ANN0</vt:lpstr>
      <vt:lpstr>CRRACASTAT___ETIOCIM119_ANN0</vt:lpstr>
      <vt:lpstr>CRRACASTAT___ETIOCIM11TOANN0</vt:lpstr>
      <vt:lpstr>CRRACASTAT___FACTPSSP___ANN0</vt:lpstr>
      <vt:lpstr>Enfants_accompagnes_AGR!CRRACASTAT___GARDM300REAANN0</vt:lpstr>
      <vt:lpstr>Enfants_accompagnes_AGR!CRRACASTAT___GARDM310REAANN0</vt:lpstr>
      <vt:lpstr>Enfants_accompagnes_AGR!CRRACASTAT___GARDM320REAANN0</vt:lpstr>
      <vt:lpstr>Enfants_accompagnes_AGR!CRRACASTAT___GARDM330REAANN0</vt:lpstr>
      <vt:lpstr>Enfants_accompagnes_AGR!CRRACASTAT___GARDM340REAANN0</vt:lpstr>
      <vt:lpstr>Enfants_accompagnes_AGR!CRRACASTAT___GARDM360REAANN0</vt:lpstr>
      <vt:lpstr>Enfants_accompagnes_AGR!CRRACASTAT___GARDM3MTREAANN0</vt:lpstr>
      <vt:lpstr>Enfants_accompagnes_AGR!CRRACASTAT___GARDP300REAANN0</vt:lpstr>
      <vt:lpstr>Enfants_accompagnes_AGR!CRRACASTAT___GARDP310REAANN0</vt:lpstr>
      <vt:lpstr>Enfants_accompagnes_AGR!CRRACASTAT___GARDP320REAANN0</vt:lpstr>
      <vt:lpstr>Enfants_accompagnes_AGR!CRRACASTAT___GARDP330REAANN0</vt:lpstr>
      <vt:lpstr>Enfants_accompagnes_AGR!CRRACASTAT___GARDP340REAANN0</vt:lpstr>
      <vt:lpstr>Enfants_accompagnes_AGR!CRRACASTAT___GARDP360REAANN0</vt:lpstr>
      <vt:lpstr>Enfants_accompagnes_AGR!CRRACASTAT___GARDP3MTREAANN0</vt:lpstr>
      <vt:lpstr>Enfants_accompagnes_AGR!CRRACASTAT___HANDIRAR___ANN0</vt:lpstr>
      <vt:lpstr>CRRACASTAT___MALARARE___ANN0</vt:lpstr>
      <vt:lpstr>Enfants_accompagnes_AGR!CRRACASTAT___MDPHOUV0REAANN0</vt:lpstr>
      <vt:lpstr>CRRACASTAT___MDPHOUVAREAANN0</vt:lpstr>
      <vt:lpstr>CRRACASTAT___MDPHOUVPREAANN0</vt:lpstr>
      <vt:lpstr>CRRACASTAT___MDPHOUVTREAANN0</vt:lpstr>
      <vt:lpstr>CRRACASTAT___MREUNIONS__ANN0</vt:lpstr>
      <vt:lpstr>CRRACASTAT___MSYNTHIND__ANN0</vt:lpstr>
      <vt:lpstr>Enfants_accompagnes_AGR!CRRACASTAT___ORIENE_TREAANN0</vt:lpstr>
      <vt:lpstr>CRRACASTAT___ORIENE0_REAANN0</vt:lpstr>
      <vt:lpstr>CRRACASTAT___ORIENE0AREAANN0</vt:lpstr>
      <vt:lpstr>CRRACASTAT___ORIENE0PREAANN0</vt:lpstr>
      <vt:lpstr>CRRACASTAT___ORIENE0TREAANN0</vt:lpstr>
      <vt:lpstr>CRRACASTAT___ORIENE1_REAANN0</vt:lpstr>
      <vt:lpstr>CRRACASTAT___ORIENE1AREAANN0</vt:lpstr>
      <vt:lpstr>CRRACASTAT___ORIENE1PREAANN0</vt:lpstr>
      <vt:lpstr>CRRACASTAT___ORIENE1TREAANN0</vt:lpstr>
      <vt:lpstr>CRRACASTAT___ORIENE2_REAANN0</vt:lpstr>
      <vt:lpstr>CRRACASTAT___ORIENE2AREAANN0</vt:lpstr>
      <vt:lpstr>CRRACASTAT___ORIENE2PREAANN0</vt:lpstr>
      <vt:lpstr>CRRACASTAT___ORIENE2TREAANN0</vt:lpstr>
      <vt:lpstr>CRRACASTAT___ORIENE3_REAANN0</vt:lpstr>
      <vt:lpstr>CRRACASTAT___ORIENE3AREAANN0</vt:lpstr>
      <vt:lpstr>CRRACASTAT___ORIENE3PREAANN0</vt:lpstr>
      <vt:lpstr>CRRACASTAT___ORIENE3TREAANN0</vt:lpstr>
      <vt:lpstr>CRRACASTAT___ORIENE4_REAANN0</vt:lpstr>
      <vt:lpstr>CRRACASTAT___ORIENE4AREAANN0</vt:lpstr>
      <vt:lpstr>CRRACASTAT___ORIENE4PREAANN0</vt:lpstr>
      <vt:lpstr>CRRACASTAT___ORIENE4TREAANN0</vt:lpstr>
      <vt:lpstr>CRRACASTAT___ORIENE5_REAANN0</vt:lpstr>
      <vt:lpstr>CRRACASTAT___ORIENE5AREAANN0</vt:lpstr>
      <vt:lpstr>CRRACASTAT___ORIENE5PREAANN0</vt:lpstr>
      <vt:lpstr>CRRACASTAT___ORIENE5TREAANN0</vt:lpstr>
      <vt:lpstr>CRRACASTAT___ORIENE6_REAANN0</vt:lpstr>
      <vt:lpstr>CRRACASTAT___ORIENE6AREAANN0</vt:lpstr>
      <vt:lpstr>CRRACASTAT___ORIENE6PREAANN0</vt:lpstr>
      <vt:lpstr>CRRACASTAT___ORIENE6TREAANN0</vt:lpstr>
      <vt:lpstr>CRRACASTAT___ORIENE7_REAANN0</vt:lpstr>
      <vt:lpstr>CRRACASTAT___ORIENE7AREAANN0</vt:lpstr>
      <vt:lpstr>CRRACASTAT___ORIENE7PREAANN0</vt:lpstr>
      <vt:lpstr>CRRACASTAT___ORIENE7TREAANN0</vt:lpstr>
      <vt:lpstr>CRRACASTAT___ORIENE8_REAANN0</vt:lpstr>
      <vt:lpstr>CRRACASTAT___ORIENE8AREAANN0</vt:lpstr>
      <vt:lpstr>CRRACASTAT___ORIENE8PREAANN0</vt:lpstr>
      <vt:lpstr>CRRACASTAT___ORIENE8TREAANN0</vt:lpstr>
      <vt:lpstr>CRRACASTAT___ORIENET2REAANN0</vt:lpstr>
      <vt:lpstr>CRRACASTAT___ORIENET3REAANN0</vt:lpstr>
      <vt:lpstr>CRRACASTAT___ORIENETA5EAANN0</vt:lpstr>
      <vt:lpstr>Enfants_accompagnes_AGR!CRRACASTAT___ORIENETAREAANN0</vt:lpstr>
      <vt:lpstr>CRRACASTAT___ORIENETP4EAANN0</vt:lpstr>
      <vt:lpstr>Enfants_accompagnes_AGR!CRRACASTAT___ORIENETPREAANN0</vt:lpstr>
      <vt:lpstr>Enfants_accompagnes_AGR!CRRACASTAT___ORIENETTREAANN0</vt:lpstr>
      <vt:lpstr>CRRACASTAT___ORIENT_0REAANN0</vt:lpstr>
      <vt:lpstr>Enfants_accompagnes_AGR!CRRACASTAT___ORIENT_TREAANN0</vt:lpstr>
      <vt:lpstr>CRRACASTAT___ORIENT0_REAANN0</vt:lpstr>
      <vt:lpstr>CRRACASTAT___ORIENT0AREAANN0</vt:lpstr>
      <vt:lpstr>CRRACASTAT___ORIENT0PREAANN0</vt:lpstr>
      <vt:lpstr>CRRACASTAT___ORIENT0TREAANN0</vt:lpstr>
      <vt:lpstr>CRRACASTAT___ORIENT1_REAANN0</vt:lpstr>
      <vt:lpstr>CRRACASTAT___ORIENT10REAANN0</vt:lpstr>
      <vt:lpstr>CRRACASTAT___ORIENT11REAANN0</vt:lpstr>
      <vt:lpstr>CRRACASTAT___ORIENT12REAANN0</vt:lpstr>
      <vt:lpstr>CRRACASTAT___ORIENT13REAANN0</vt:lpstr>
      <vt:lpstr>CRRACASTAT___ORIENT14REAANN0</vt:lpstr>
      <vt:lpstr>CRRACASTAT___ORIENT15REAANN0</vt:lpstr>
      <vt:lpstr>CRRACASTAT___ORIENT16REAANN0</vt:lpstr>
      <vt:lpstr>CRRACASTAT___ORIENT17REAANN0</vt:lpstr>
      <vt:lpstr>CRRACASTAT___ORIENT1AREAANN0</vt:lpstr>
      <vt:lpstr>CRRACASTAT___ORIENT1PREAANN0</vt:lpstr>
      <vt:lpstr>CRRACASTAT___ORIENT1TREAANN0</vt:lpstr>
      <vt:lpstr>CRRACASTAT___ORIENT2_REAANN0</vt:lpstr>
      <vt:lpstr>CRRACASTAT___ORIENT2AREAANN0</vt:lpstr>
      <vt:lpstr>CRRACASTAT___ORIENT2PREAANN0</vt:lpstr>
      <vt:lpstr>CRRACASTAT___ORIENT2TREAANN0</vt:lpstr>
      <vt:lpstr>CRRACASTAT___ORIENT3_REAANN0</vt:lpstr>
      <vt:lpstr>CRRACASTAT___ORIENT3AREAANN0</vt:lpstr>
      <vt:lpstr>CRRACASTAT___ORIENT3PREAANN0</vt:lpstr>
      <vt:lpstr>CRRACASTAT___ORIENT3TREAANN0</vt:lpstr>
      <vt:lpstr>CRRACASTAT___ORIENT4_REAANN0</vt:lpstr>
      <vt:lpstr>CRRACASTAT___ORIENT4AREAANN0</vt:lpstr>
      <vt:lpstr>CRRACASTAT___ORIENT4PREAANN0</vt:lpstr>
      <vt:lpstr>CRRACASTAT___ORIENT4TREAANN0</vt:lpstr>
      <vt:lpstr>CRRACASTAT___ORIENT5_REAANN0</vt:lpstr>
      <vt:lpstr>CRRACASTAT___ORIENT5AREAANN0</vt:lpstr>
      <vt:lpstr>CRRACASTAT___ORIENT5PREAANN0</vt:lpstr>
      <vt:lpstr>CRRACASTAT___ORIENT5TREAANN0</vt:lpstr>
      <vt:lpstr>CRRACASTAT___ORIENT6_REAANN0</vt:lpstr>
      <vt:lpstr>CRRACASTAT___ORIENT6AREAANN0</vt:lpstr>
      <vt:lpstr>CRRACASTAT___ORIENT6PREAANN0</vt:lpstr>
      <vt:lpstr>CRRACASTAT___ORIENT6TREAANN0</vt:lpstr>
      <vt:lpstr>CRRACASTAT___ORIENT7_REAANN0</vt:lpstr>
      <vt:lpstr>CRRACASTAT___ORIENT7AREAANN0</vt:lpstr>
      <vt:lpstr>CRRACASTAT___ORIENT7PREAANN0</vt:lpstr>
      <vt:lpstr>CRRACASTAT___ORIENT7TREAANN0</vt:lpstr>
      <vt:lpstr>CRRACASTAT___ORIENT8AREAANN0</vt:lpstr>
      <vt:lpstr>CRRACASTAT___ORIENT8PREAANN0</vt:lpstr>
      <vt:lpstr>CRRACASTAT___ORIENT8TREAANN0</vt:lpstr>
      <vt:lpstr>Enfants_accompagnes_AGR!CRRACASTAT___SORTAG_0REAANN0</vt:lpstr>
      <vt:lpstr>Enfants_accompagnes_AGR!CRRACASTAT___SORTAG_TREAANN0</vt:lpstr>
      <vt:lpstr>Enfants_accompagnes_AGR!CRRACASTAT___SORTAG10REAANN0</vt:lpstr>
      <vt:lpstr>Enfants_accompagnes_AGR!CRRACASTAT___SORTAG20REAANN0</vt:lpstr>
      <vt:lpstr>Enfants_accompagnes_AGR!CRRACASTAT___SORTAG30REAANN0</vt:lpstr>
      <vt:lpstr>Enfants_accompagnes_AGR!CRRACASTAT___SORTAG40REAANN0</vt:lpstr>
      <vt:lpstr>Enfants_accompagnes_AGR!CRRACASTAT___SORTAG50REAANN0</vt:lpstr>
      <vt:lpstr>Enfants_accompagnes_AGR!CRRACASTAT___SORTAG60REAANN0</vt:lpstr>
      <vt:lpstr>Enfants_accompagnes_AGR!CRRACASTAT___SORTAG70REAANN0</vt:lpstr>
      <vt:lpstr>Enfants_accompagnes_AGR!CRRACASTAT___SORTMO_0REAANN0</vt:lpstr>
      <vt:lpstr>Enfants_accompagnes_AGR!CRRACASTAT___SORTMO_TREAANN0</vt:lpstr>
      <vt:lpstr>Enfants_accompagnes_AGR!CRRACASTAT___SORTMO10REAANN0</vt:lpstr>
      <vt:lpstr>Enfants_accompagnes_AGR!CRRACASTAT___SORTMO20REAANN0</vt:lpstr>
      <vt:lpstr>Enfants_accompagnes_AGR!CRRACASTAT___SORTMO30REAANN0</vt:lpstr>
      <vt:lpstr>Enfants_accompagnes_AGR!CRRACASTAT___TERMNA_0REAANN0</vt:lpstr>
      <vt:lpstr>Enfants_accompagnes_AGR!CRRACASTAT___TERMNA10REAANN0</vt:lpstr>
      <vt:lpstr>Enfants_accompagnes_AGR!CRRACASTAT___TERMNA20REAANN0</vt:lpstr>
      <vt:lpstr>Enfants_accompagnes_AGR!CRRACASTAT___TERMNA30REAANN0</vt:lpstr>
      <vt:lpstr>Enfants_accompagnes_AGR!CRRACASTAT___TERMNA40REAANN0</vt:lpstr>
      <vt:lpstr>Enfants_accompagnes_AGR!CRRACASTAT___TERMNAISREAANN1</vt:lpstr>
      <vt:lpstr>Enfants_accompagnes_AGR!CRRACASTAT___TERMNAS0REAANN0</vt:lpstr>
      <vt:lpstr>Enfants_accompagnes_AGR!CRRACASTAT___TRAJET_0REAANN0</vt:lpstr>
      <vt:lpstr>Enfants_accompagnes_AGR!CRRACASTAT___TRAJET_TREAANN0</vt:lpstr>
      <vt:lpstr>Enfants_accompagnes_AGR!CRRACASTAT___TRAJET10REAANN0</vt:lpstr>
      <vt:lpstr>Enfants_accompagnes_AGR!CRRACASTAT___TRAJET20REAANN0</vt:lpstr>
      <vt:lpstr>Enfants_accompagnes_AGR!CRRACASTAT___TRAJET30REAANN0</vt:lpstr>
      <vt:lpstr>CRRACSTAT____INCONNUAREAANN0</vt:lpstr>
      <vt:lpstr>CRRACSTAT____INCONNUPREAANN0</vt:lpstr>
      <vt:lpstr>CRRACSTAT____INCONNUTREAANN0</vt:lpstr>
      <vt:lpstr>CRRACSTAT____NONP3AT_REAANN0</vt:lpstr>
      <vt:lpstr>CRRACSTAT____NONP3P__REAANN0</vt:lpstr>
      <vt:lpstr>CRRACSTAT____NONP3T__REAANN0</vt:lpstr>
      <vt:lpstr>CRRACSTAT____SCOLA__TREAANN0</vt:lpstr>
      <vt:lpstr>CRRACSTAT____SCOLAESTREAANN0</vt:lpstr>
      <vt:lpstr>CRRACSTAT____SCOLP__TREAANN0</vt:lpstr>
      <vt:lpstr>CRRACSTAT____SCOLT__TREAANN0</vt:lpstr>
      <vt:lpstr>CRRACSTAT____SCOLULITREAANN0</vt:lpstr>
      <vt:lpstr>CRRACSTAT____TM12HA__REAANN0</vt:lpstr>
      <vt:lpstr>CRRACSTAT____TM12HAC_REAANN0</vt:lpstr>
      <vt:lpstr>CRRACSTAT____TM12HP__REAANN0</vt:lpstr>
      <vt:lpstr>CRRACSTAT____TM12HT__REAANN0</vt:lpstr>
      <vt:lpstr>CRRACSTAT____TM12HUL_REAANN0</vt:lpstr>
      <vt:lpstr>CRRACSTAT____TPLA____REAANN0</vt:lpstr>
      <vt:lpstr>CRRACSTAT____TPLAC___REAANN0</vt:lpstr>
      <vt:lpstr>CRRACSTAT____TPLP____REAANN0</vt:lpstr>
      <vt:lpstr>CRRACSTAT____TPLT____REAANN0</vt:lpstr>
      <vt:lpstr>CRRACSTAT____TPLUL___REAANN0</vt:lpstr>
      <vt:lpstr>CRRACSTAT____TPPA____REAANN0</vt:lpstr>
      <vt:lpstr>CRRACSTAT____TPPAC___REAANN0</vt:lpstr>
      <vt:lpstr>CRRACSTAT____TPPP____REAANN0</vt:lpstr>
      <vt:lpstr>CRRACSTAT____TPPT____REAANN0</vt:lpstr>
      <vt:lpstr>CRRACSTAT____TPPUL___REAANN0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CNSA</dc:creator>
  <cp:lastModifiedBy>ZEMIRLI Yamilé</cp:lastModifiedBy>
  <cp:lastPrinted>2024-06-24T08:27:10Z</cp:lastPrinted>
  <dcterms:created xsi:type="dcterms:W3CDTF">2013-05-28T09:29:36Z</dcterms:created>
  <dcterms:modified xsi:type="dcterms:W3CDTF">2026-01-20T10:33:09Z</dcterms:modified>
</cp:coreProperties>
</file>