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08. DPE\11. STATISTIQUES\02. Etudes\Repères_stat_camsp_cmpp\06. TRAMES\CMPP\"/>
    </mc:Choice>
  </mc:AlternateContent>
  <xr:revisionPtr revIDLastSave="0" documentId="13_ncr:1_{FEA5054B-6C4E-4B08-A9AD-A2C7496FB2D8}" xr6:coauthVersionLast="47" xr6:coauthVersionMax="47" xr10:uidLastSave="{00000000-0000-0000-0000-000000000000}"/>
  <bookViews>
    <workbookView xWindow="-120" yWindow="-120" windowWidth="20730" windowHeight="11160" tabRatio="877" activeTab="14" xr2:uid="{2FC61E37-D4F9-4FEE-A257-770482344FD6}"/>
  </bookViews>
  <sheets>
    <sheet name="Identification du CMPP" sheetId="1" r:id="rId1"/>
    <sheet name="Feuil1" sheetId="26" state="hidden" r:id="rId2"/>
    <sheet name="somatique" sheetId="23" state="hidden" r:id="rId3"/>
    <sheet name="scolarisation" sheetId="22" state="hidden" r:id="rId4"/>
    <sheet name="lieux" sheetId="21" state="hidden" r:id="rId5"/>
    <sheet name="CIM 10" sheetId="20" state="hidden" r:id="rId6"/>
    <sheet name="motif sortie" sheetId="12" state="hidden" r:id="rId7"/>
    <sheet name="origine" sheetId="11" state="hidden" r:id="rId8"/>
    <sheet name="Mode de garde" sheetId="9" state="hidden" r:id="rId9"/>
    <sheet name="Oui_Non" sheetId="8" state="hidden" r:id="rId10"/>
    <sheet name="Modalite d accomp" sheetId="7" state="hidden" r:id="rId11"/>
    <sheet name="diagnostic categoriel CIM 11" sheetId="6" state="hidden" r:id="rId12"/>
    <sheet name="etiologie cim 11" sheetId="5" state="hidden" r:id="rId13"/>
    <sheet name="facteurs environnementaux" sheetId="4" state="hidden" r:id="rId14"/>
    <sheet name="Enfants_accompagnes_AGR" sheetId="24" r:id="rId15"/>
    <sheet name="Acte_intervention_professionnel" sheetId="25" r:id="rId16"/>
    <sheet name="cftmea" sheetId="19" state="hidden" r:id="rId17"/>
    <sheet name="Actes des professionnels" sheetId="17" state="hidden" r:id="rId18"/>
    <sheet name="parcours apres sortie" sheetId="13" state="hidden" r:id="rId19"/>
  </sheets>
  <definedNames>
    <definedName name="_AMO_UniqueIdentifier" hidden="1">"'853b008b-cb5a-47b1-ae76-0ddf9576cd25'"</definedName>
    <definedName name="CRRACAIDEN___PCOPARTI___ANN0">'Identification du CMPP'!$G$15</definedName>
    <definedName name="CRRACMACTI___1ERRV___REAANN0">Enfants_accompagnes_AGR!$B$174</definedName>
    <definedName name="CRRACMACTI___AGEMEDIAREAANN0">Enfants_accompagnes_AGR!$B$60</definedName>
    <definedName name="CRRACMACTI___AGEMOYENREAANN0">Enfants_accompagnes_AGR!$B$59</definedName>
    <definedName name="CRRACMACTI___AUTRMO1_REAANN0">Enfants_accompagnes_AGR!$B$217</definedName>
    <definedName name="CRRACMACTI___COLLOQ__REAANN0" localSheetId="15">Acte_intervention_professionnel!$B$33</definedName>
    <definedName name="CRRACMACTI___COLLOQJ_REAANN0" localSheetId="15">Acte_intervention_professionnel!$B$30</definedName>
    <definedName name="CRRACMACTI___DELAINA_REAANN0">Enfants_accompagnes_AGR!$B$185</definedName>
    <definedName name="CRRACMACTI___DELAINM_REAANN0">Enfants_accompagnes_AGR!$B$184</definedName>
    <definedName name="CRRACMACTI___DELMOY1_REAANN0">Enfants_accompagnes_AGR!$B$178</definedName>
    <definedName name="CRRACMACTI___DELMOY2_REAANN0">Enfants_accompagnes_AGR!$B$179</definedName>
    <definedName name="CRRACMACTI___DELMOY3_REAANN0">Enfants_accompagnes_AGR!$B$180</definedName>
    <definedName name="CRRACMACTI___DELMOY4_REAANN0">Enfants_accompagnes_AGR!$B$181</definedName>
    <definedName name="CRRACMACTI___DURACC0_REAANN0">Enfants_accompagnes_AGR!$B$207</definedName>
    <definedName name="CRRACMACTI___DURACC1_REAANN0">Enfants_accompagnes_AGR!$B$208</definedName>
    <definedName name="CRRACMACTI___DURACC2_REAANN0">Enfants_accompagnes_AGR!$B$209</definedName>
    <definedName name="CRRACMACTI___DURACC3_REAANN0">Enfants_accompagnes_AGR!$B$210</definedName>
    <definedName name="CRRACMACTI___DURACC4_REAANN0">Enfants_accompagnes_AGR!$B$211</definedName>
    <definedName name="CRRACMACTI___DURACCT_REAANN0">Enfants_accompagnes_AGR!$B$212</definedName>
    <definedName name="CRRACMACTI___ENFDIAG_REAANN0">Enfants_accompagnes_AGR!$B$35</definedName>
    <definedName name="CRRACMACTI___ENFDIAG0REAANN0">Enfants_accompagnes_AGR!$C$35</definedName>
    <definedName name="CRRACMACTI___ENFPRES_REAANN0">Enfants_accompagnes_AGR!$B$34</definedName>
    <definedName name="CRRACMACTI___ENFPRES0REAANN0">Enfants_accompagnes_AGR!$C$34</definedName>
    <definedName name="CRRACMACTI___ENFTRAT_REAANN0">Enfants_accompagnes_AGR!$B$36</definedName>
    <definedName name="CRRACMACTI___ENFTRAT0REAANN0">Enfants_accompagnes_AGR!$C$36</definedName>
    <definedName name="CRRACMACTI___ENTAG1__REAANN0">Enfants_accompagnes_AGR!$B$158</definedName>
    <definedName name="CRRACMACTI___ENTAG2__REAANN0">Enfants_accompagnes_AGR!$B$159</definedName>
    <definedName name="CRRACMACTI___ENTAG3__REAANN0">Enfants_accompagnes_AGR!$B$160</definedName>
    <definedName name="CRRACMACTI___ENTAG4__REAANN0">Enfants_accompagnes_AGR!$B$161</definedName>
    <definedName name="CRRACMACTI___ENTAG5__REAANN0">Enfants_accompagnes_AGR!$B$162</definedName>
    <definedName name="CRRACMACTI___ENTAG6__REAANN0">Enfants_accompagnes_AGR!$B$163</definedName>
    <definedName name="CRRACMACTI___ENTAGS__REAANN0">Enfants_accompagnes_AGR!$B$164</definedName>
    <definedName name="CRRACMACTI___ENTPR1__REAANN0">Enfants_accompagnes_AGR!$B$167</definedName>
    <definedName name="CRRACMACTI___ENTPR2__REAANN0">Enfants_accompagnes_AGR!$B$168</definedName>
    <definedName name="CRRACMACTI___ENTPR3__REAANN0">Enfants_accompagnes_AGR!$B$169</definedName>
    <definedName name="CRRACMACTI___ENTPR4__REAANN0">Enfants_accompagnes_AGR!$B$170</definedName>
    <definedName name="CRRACMACTI___ENTPRO_TREAANN0">Enfants_accompagnes_AGR!$B$171</definedName>
    <definedName name="CRRACMACTI___FORMPFA_REAANN0" localSheetId="15">Acte_intervention_professionnel!$B$29</definedName>
    <definedName name="CRRACMACTI___FREQ1___REAANN0">Enfants_accompagnes_AGR!$B$39</definedName>
    <definedName name="CRRACMACTI___FREQ1__0REAANN0">Enfants_accompagnes_AGR!$C$39</definedName>
    <definedName name="CRRACMACTI___FREQ2___REAANN0">Enfants_accompagnes_AGR!$B$40</definedName>
    <definedName name="CRRACMACTI___FREQ2__0REAANN0">Enfants_accompagnes_AGR!$C$40</definedName>
    <definedName name="CRRACMACTI___FREQ3___REAANN0">Enfants_accompagnes_AGR!$B$41</definedName>
    <definedName name="CRRACMACTI___FREQ3__0REAANN0">Enfants_accompagnes_AGR!$C$41</definedName>
    <definedName name="CRRACMACTI___FREQ4___REAANN0">Enfants_accompagnes_AGR!$B$43</definedName>
    <definedName name="CRRACMACTI___FREQ4__0REAANN0">Enfants_accompagnes_AGR!$C$43</definedName>
    <definedName name="CRRACMACTI___FREQ5___REAANN0">Enfants_accompagnes_AGR!$B$44</definedName>
    <definedName name="CRRACMACTI___FREQ5__0REAANN0">Enfants_accompagnes_AGR!$C$44</definedName>
    <definedName name="CRRACMACTI___JPARTEN_REAANN0" localSheetId="15">Acte_intervention_professionnel!$B$34</definedName>
    <definedName name="CRRACMACTI___MDPHOUV_REAANN0">Enfants_accompagnes_AGR!$B$73</definedName>
    <definedName name="CRRACMACTI___MDPHOUV0REAANN0">Enfants_accompagnes_AGR!$C$73</definedName>
    <definedName name="CRRACMACTI___ORIAUTR_REAANN0">Enfants_accompagnes_AGR!$B$231</definedName>
    <definedName name="CRRACMACTI___ORIAUTR2REAANN0">Enfants_accompagnes_AGR!$C$231</definedName>
    <definedName name="CRRACMACTI___ORIAUTR5REAANN0">Enfants_accompagnes_AGR!$B$245</definedName>
    <definedName name="CRRACMACTI___ORIENE_TREAANN0">Enfants_accompagnes_AGR!$B$244</definedName>
    <definedName name="CRRACMACTI___ORIENE0_REAANN0">Enfants_accompagnes_AGR!$B$234</definedName>
    <definedName name="CRRACMACTI___ORIENE1_REAANN0">Enfants_accompagnes_AGR!$B$235</definedName>
    <definedName name="CRRACMACTI___ORIENE2_REAANN0">Enfants_accompagnes_AGR!$B$236</definedName>
    <definedName name="CRRACMACTI___ORIENE3_REAANN0">Enfants_accompagnes_AGR!$B$237</definedName>
    <definedName name="CRRACMACTI___ORIENE4_REAANN0">Enfants_accompagnes_AGR!$B$238</definedName>
    <definedName name="CRRACMACTI___ORIENE5_REAANN0">Enfants_accompagnes_AGR!$B$239</definedName>
    <definedName name="CRRACMACTI___ORIENE6_REAANN0">Enfants_accompagnes_AGR!$B$240</definedName>
    <definedName name="CRRACMACTI___ORIENE7_REAANN0">Enfants_accompagnes_AGR!$B$241</definedName>
    <definedName name="CRRACMACTI___ORIENE8_REAANN0">Enfants_accompagnes_AGR!$B$242</definedName>
    <definedName name="CRRACMACTI___ORIENE9_REAANN0">Enfants_accompagnes_AGR!$B$243</definedName>
    <definedName name="CRRACMACTI___ORIENT0_REAANN0">Enfants_accompagnes_AGR!$B$221</definedName>
    <definedName name="CRRACMACTI___ORIENT1_REAANN0">Enfants_accompagnes_AGR!$B$222</definedName>
    <definedName name="CRRACMACTI___ORIENT10REAANN0">Enfants_accompagnes_AGR!$B$248</definedName>
    <definedName name="CRRACMACTI___ORIENT11REAANN0">Enfants_accompagnes_AGR!$B$249</definedName>
    <definedName name="CRRACMACTI___ORIENT12REAANN0">Enfants_accompagnes_AGR!$B$250</definedName>
    <definedName name="CRRACMACTI___ORIENT13REAANN0">Enfants_accompagnes_AGR!$B$251</definedName>
    <definedName name="CRRACMACTI___ORIENT14REAANN0">Enfants_accompagnes_AGR!$B$252</definedName>
    <definedName name="CRRACMACTI___ORIENT2_REAANN0">Enfants_accompagnes_AGR!$B$223</definedName>
    <definedName name="CRRACMACTI___ORIENT3_REAANN0">Enfants_accompagnes_AGR!$B$224</definedName>
    <definedName name="CRRACMACTI___ORIENT4_REAANN0">Enfants_accompagnes_AGR!$B$225</definedName>
    <definedName name="CRRACMACTI___ORIENT5_REAANN0">Enfants_accompagnes_AGR!$B$226</definedName>
    <definedName name="CRRACMACTI___ORIENT6_REAANN0">Enfants_accompagnes_AGR!$B$227</definedName>
    <definedName name="CRRACMACTI___ORIENT7_REAANN0">Enfants_accompagnes_AGR!$B$228</definedName>
    <definedName name="CRRACMACTI___ORIENT8_REAANN0">Enfants_accompagnes_AGR!$B$229</definedName>
    <definedName name="CRRACMACTI___ORIENTT_REAANN0">Enfants_accompagnes_AGR!$B$230</definedName>
    <definedName name="CRRACMACTI___RVBIL___REAANN0">Enfants_accompagnes_AGR!$B$175</definedName>
    <definedName name="CRRACMACTI___SORTAG_TREAANN0">Enfants_accompagnes_AGR!$B$200</definedName>
    <definedName name="CRRACMACTI___SORTAG1_REAANN0">Enfants_accompagnes_AGR!$B$194</definedName>
    <definedName name="CRRACMACTI___SORTAG2_REAANN0">Enfants_accompagnes_AGR!$B$195</definedName>
    <definedName name="CRRACMACTI___SORTAG3_REAANN0">Enfants_accompagnes_AGR!$B$196</definedName>
    <definedName name="CRRACMACTI___SORTAG4_REAANN0">Enfants_accompagnes_AGR!$B$197</definedName>
    <definedName name="CRRACMACTI___SORTAG5_REAANN0">Enfants_accompagnes_AGR!$B$198</definedName>
    <definedName name="CRRACMACTI___SORTAG6_REAANN0">Enfants_accompagnes_AGR!$B$199</definedName>
    <definedName name="CRRACMACTI___SORTAGM_REAANN0">Enfants_accompagnes_AGR!$B$203</definedName>
    <definedName name="CRRACMACTI___SORTAGMEREAANN0">Enfants_accompagnes_AGR!$B$204</definedName>
    <definedName name="CRRACMACTI___SORTFAM_REAANN0">Enfants_accompagnes_AGR!$B$216</definedName>
    <definedName name="CRRACMACTI___SORTMO_TREAANN0">Enfants_accompagnes_AGR!$B$218</definedName>
    <definedName name="CRRACMACTI___SORTMO1_REAANN0">Enfants_accompagnes_AGR!$B$215</definedName>
    <definedName name="CRRACMACTI___TRAJET1_REAANN0">Enfants_accompagnes_AGR!$B$63</definedName>
    <definedName name="CRRACMACTI___TRAJET10REAANN0">Enfants_accompagnes_AGR!$C$63</definedName>
    <definedName name="CRRACMACTI___TRAJET2_REAANN0">Enfants_accompagnes_AGR!$B$64</definedName>
    <definedName name="CRRACMACTI___TRAJET20REAANN0">Enfants_accompagnes_AGR!$C$64</definedName>
    <definedName name="CRRACMACTI___TRAJET3_REAANN0">Enfants_accompagnes_AGR!$B$65</definedName>
    <definedName name="CRRACMACTI___TRAJET30REAANN0">Enfants_accompagnes_AGR!$C$65</definedName>
    <definedName name="CRRACMACTI___TRANSFI_REAANN0">Enfants_accompagnes_AGR!$B$70</definedName>
    <definedName name="CRRACMACTI___TRANSFI0REAANN0">Enfants_accompagnes_AGR!$C$70</definedName>
    <definedName name="CRRACMACTI___TRANSPR_REAANN0">Enfants_accompagnes_AGR!$B$69</definedName>
    <definedName name="CRRACMACTI___TRANSPR0REAANN0">Enfants_accompagnes_AGR!$C$69</definedName>
    <definedName name="CRRACMACTI_SEFREQS___REAANN0">Enfants_accompagnes_AGR!$B$45</definedName>
    <definedName name="CRRACMACTI_SEFREQS__0REAANN0">Enfants_accompagnes_AGR!$C$45</definedName>
    <definedName name="CRRACMACTI_SEFREQST__REAANN0">Enfants_accompagnes_AGR!$B$42</definedName>
    <definedName name="CRRACMACTI_SEFREQST_0REAANN0">Enfants_accompagnes_AGR!$C$42</definedName>
    <definedName name="CRRACMACTIF__AG1_____REAANN0">Enfants_accompagnes_AGR!$C$50</definedName>
    <definedName name="CRRACMACTIF__AG2_____REAANN0">Enfants_accompagnes_AGR!$C$51</definedName>
    <definedName name="CRRACMACTIF__AG3_____REAANN0">Enfants_accompagnes_AGR!$C$52</definedName>
    <definedName name="CRRACMACTIF__AG4_____REAANN0">Enfants_accompagnes_AGR!$C$53</definedName>
    <definedName name="CRRACMACTIF__AG5_____REAANN0">Enfants_accompagnes_AGR!$C$54</definedName>
    <definedName name="CRRACMACTIF__AG6_____REAANN0">Enfants_accompagnes_AGR!$C$55</definedName>
    <definedName name="CRRACMACTIH__AG1_____REAANN0">Enfants_accompagnes_AGR!$B$50</definedName>
    <definedName name="CRRACMACTIH__AG2_____REAANN0">Enfants_accompagnes_AGR!$B$51</definedName>
    <definedName name="CRRACMACTIH__AG3_____REAANN0">Enfants_accompagnes_AGR!$B$52</definedName>
    <definedName name="CRRACMACTIH__AG4_____REAANN0">Enfants_accompagnes_AGR!$B$53</definedName>
    <definedName name="CRRACMACTIH__AG5_____REAANN0">Enfants_accompagnes_AGR!$B$54</definedName>
    <definedName name="CRRACMACTIH__AG6_____REAANN0">Enfants_accompagnes_AGR!$B$55</definedName>
    <definedName name="CRRACMACTIS__AG1_____REAANN0">Enfants_accompagnes_AGR!$D$50</definedName>
    <definedName name="CRRACMACTIS__AG1____0REAANN0">Enfants_accompagnes_AGR!$E$50</definedName>
    <definedName name="CRRACMACTIS__AG2_____REAANN0">Enfants_accompagnes_AGR!$D$51</definedName>
    <definedName name="CRRACMACTIS__AG2____0REAANN0">Enfants_accompagnes_AGR!$E$51</definedName>
    <definedName name="CRRACMACTIS__AG3_____REAANN0">Enfants_accompagnes_AGR!$D$52</definedName>
    <definedName name="CRRACMACTIS__AG3____0REAANN0">Enfants_accompagnes_AGR!$E$52</definedName>
    <definedName name="CRRACMACTIS__AG4_____REAANN0">Enfants_accompagnes_AGR!$D$53</definedName>
    <definedName name="CRRACMACTIS__AG4____0REAANN0">Enfants_accompagnes_AGR!$E$53</definedName>
    <definedName name="CRRACMACTIS__AG5_____REAANN0">Enfants_accompagnes_AGR!$D$54</definedName>
    <definedName name="CRRACMACTIS__AG5____0REAANN0">Enfants_accompagnes_AGR!$E$54</definedName>
    <definedName name="CRRACMACTIS__AG6_____REAANN0">Enfants_accompagnes_AGR!$D$55</definedName>
    <definedName name="CRRACMACTIS__AG6____0REAANN0">Enfants_accompagnes_AGR!$E$55</definedName>
    <definedName name="CRRACMAUTR___AUTRFAC1___ANN0">Enfants_accompagnes_AGR!$B$147</definedName>
    <definedName name="CRRACMAUTR___AUTRFAC2___ANN0">Enfants_accompagnes_AGR!$B$148</definedName>
    <definedName name="CRRACMAUTR___AUTRFAC3___ANN0">Enfants_accompagnes_AGR!$B$149</definedName>
    <definedName name="CRRACMAUTR___AUTRFAC4___ANN0">Enfants_accompagnes_AGR!$B$152</definedName>
    <definedName name="CRRACMAUTR___AUTRFAC5___ANN0">Enfants_accompagnes_AGR!$B$153</definedName>
    <definedName name="CRRACMAUTR___EMAIL______ANN0">'Identification du CMPP'!$G$8</definedName>
    <definedName name="CRRACMAUTR___ENV10CIM1__ANN0">Enfants_accompagnes_AGR!$B$144</definedName>
    <definedName name="CRRACMAUTR___ENV1CIM1___ANN0">Enfants_accompagnes_AGR!$B$135</definedName>
    <definedName name="CRRACMAUTR___ENV2CIM1___ANN0">Enfants_accompagnes_AGR!$B$136</definedName>
    <definedName name="CRRACMAUTR___ENV3CIM1___ANN0">Enfants_accompagnes_AGR!$B$137</definedName>
    <definedName name="CRRACMAUTR___ENV4CIM1___ANN0">Enfants_accompagnes_AGR!$B$138</definedName>
    <definedName name="CRRACMAUTR___ENV5CIM1___ANN0">Enfants_accompagnes_AGR!$B$139</definedName>
    <definedName name="CRRACMAUTR___ENV6CIM1___ANN0">Enfants_accompagnes_AGR!$B$140</definedName>
    <definedName name="CRRACMAUTR___ENV7CIM1___ANN0">Enfants_accompagnes_AGR!$B$141</definedName>
    <definedName name="CRRACMAUTR___ENV8CIM1___ANN0">Enfants_accompagnes_AGR!$B$142</definedName>
    <definedName name="CRRACMAUTR___ENV9CIM1___ANN0">Enfants_accompagnes_AGR!$B$143</definedName>
    <definedName name="CRRACMAUTR___FONCTION___ANN0">'Identification du CMPP'!$G$7</definedName>
    <definedName name="CRRACMAUTR___FONCTIONREAANN0">'Identification du CMPP'!$G$7</definedName>
    <definedName name="CRRACMAUTR___MEDREUNI___ANN0">Enfants_accompagnes_AGR!$C$27</definedName>
    <definedName name="CRRACMAUTR___MOYREUNI___ANN0">Enfants_accompagnes_AGR!$D$27</definedName>
    <definedName name="CRRACMAUTR___NOM________ANN0">'Identification du CMPP'!$G$6</definedName>
    <definedName name="CRRACMAUTR___REUNIONS___ANN0">Enfants_accompagnes_AGR!$B$27</definedName>
    <definedName name="CRRACMAUTR___TEL________ANN0">'Identification du CMPP'!$G$9</definedName>
    <definedName name="CRRACMCONV___PART1___REAANN0" localSheetId="15">Acte_intervention_professionnel!$B$37</definedName>
    <definedName name="CRRACMCONV___PART10__REAANN0" localSheetId="15">Acte_intervention_professionnel!$B$46</definedName>
    <definedName name="CRRACMCONV___PART11__REAANN0" localSheetId="15">Acte_intervention_professionnel!$B$47</definedName>
    <definedName name="CRRACMCONV___PART12__REAANN0" localSheetId="15">Acte_intervention_professionnel!$B$48</definedName>
    <definedName name="CRRACMCONV___PART13__REAANN0" localSheetId="15">Acte_intervention_professionnel!$B$49</definedName>
    <definedName name="CRRACMCONV___PART14__REAANN0" localSheetId="15">Acte_intervention_professionnel!$B$50</definedName>
    <definedName name="CRRACMCONV___PART15__REAANN0" localSheetId="15">Acte_intervention_professionnel!$B$51</definedName>
    <definedName name="CRRACMCONV___PART2___REAANN0" localSheetId="15">Acte_intervention_professionnel!$B$38</definedName>
    <definedName name="CRRACMCONV___PART3___REAANN0" localSheetId="15">Acte_intervention_professionnel!$B$39</definedName>
    <definedName name="CRRACMCONV___PART4___REAANN0" localSheetId="15">Acte_intervention_professionnel!$B$40</definedName>
    <definedName name="CRRACMCONV___PART5___REAANN0" localSheetId="15">Acte_intervention_professionnel!$B$41</definedName>
    <definedName name="CRRACMCONV___PART6___REAANN0" localSheetId="15">Acte_intervention_professionnel!$B$42</definedName>
    <definedName name="CRRACMCONV___PART7___REAANN0" localSheetId="15">Acte_intervention_professionnel!$B$43</definedName>
    <definedName name="CRRACMCONV___PART8___REAANN0" localSheetId="15">Acte_intervention_professionnel!$B$44</definedName>
    <definedName name="CRRACMCONV___PART9___REAANN0" localSheetId="15">Acte_intervention_professionnel!$B$45</definedName>
    <definedName name="CRRACMFILA___ACTAUTR_REAANN0" localSheetId="15">Acte_intervention_professionnel!$B$11</definedName>
    <definedName name="CRRACMFILA___ACTAUTR1REAANN0" localSheetId="15">Acte_intervention_professionnel!$B$13</definedName>
    <definedName name="CRRACMFILA___ACTAUTR2REAANN0">Acte_intervention_professionnel!$C$13</definedName>
    <definedName name="CRRACMFILA___ACTAUTR3REAANN0">Acte_intervention_professionnel!$D$13</definedName>
    <definedName name="CRRACMFILA___ACTAUTR4REAANN0">Acte_intervention_professionnel!$E$13</definedName>
    <definedName name="CRRACMFILA___ACTCOLL____ANN0">Acte_intervention_professionnel!$B$4</definedName>
    <definedName name="CRRACMFILA___ACTDOM__REAANN0" localSheetId="15">Acte_intervention_professionnel!$B$9</definedName>
    <definedName name="CRRACMFILA___ACTEDU__REAANN0">Enfants_accompagnes_AGR!$B$26</definedName>
    <definedName name="CRRACMFILA___ACTSCO__REAANN0" localSheetId="15">Acte_intervention_professionnel!$B$10</definedName>
    <definedName name="CRRACMFILA___ENFBDIA_REAANN0">Enfants_accompagnes_AGR!$B$11</definedName>
    <definedName name="CRRACMFILA___ENFBDIA0REAANN0">Enfants_accompagnes_AGR!$C$11</definedName>
    <definedName name="CRRACMFILA___ENFBFIN_REAANN0">Enfants_accompagnes_AGR!$B$13</definedName>
    <definedName name="CRRACMFILA___ENFBFIN0REAANN0">Enfants_accompagnes_AGR!$C$13</definedName>
    <definedName name="CRRACMFILA___ENFBIND_REAANN0">Enfants_accompagnes_AGR!$B$24</definedName>
    <definedName name="CRRACMFILA___ENFBTRA_REAANN0">Enfants_accompagnes_AGR!$B$12</definedName>
    <definedName name="CRRACMFILA___ENFBTRA0REAANN0">Enfants_accompagnes_AGR!$C$12</definedName>
    <definedName name="CRRACMFILA___ENFNFIN_REAANN0">Enfants_accompagnes_AGR!$B$14</definedName>
    <definedName name="CRRACMFILA___ENFNFIN0REAANN0">Enfants_accompagnes_AGR!$C$14</definedName>
    <definedName name="CRRACMFILA___ENTR____REAANN0">Enfants_accompagnes_AGR!$B$7</definedName>
    <definedName name="CRRACMFILA___ENTR___0REAANN0">Enfants_accompagnes_AGR!$C$7</definedName>
    <definedName name="CRRACMFILA___FIACT___REAANN0">Enfants_accompagnes_AGR!$B$6</definedName>
    <definedName name="CRRACMFILA___FIACT__0REAANN0">Enfants_accompagnes_AGR!$C$6</definedName>
    <definedName name="CRRACMFILA___FOREMED_REAANN0">Enfants_accompagnes_AGR!$C$17</definedName>
    <definedName name="CRRACMFILA___FOREMOY_REAANN0">Enfants_accompagnes_AGR!$D$17</definedName>
    <definedName name="CRRACMFILA___FORFREA_REAANN0">Enfants_accompagnes_AGR!$B$17</definedName>
    <definedName name="CRRACMFILA___MEDBIND_REAANN0">Enfants_accompagnes_AGR!$C$24</definedName>
    <definedName name="CRRACMFILA___MEDEDU__REAANN0">Enfants_accompagnes_AGR!$C$26</definedName>
    <definedName name="CRRACMFILA___MOYBIND_REAANN0">Enfants_accompagnes_AGR!$D$24</definedName>
    <definedName name="CRRACMFILA___MOYEDU__REAANN0">Enfants_accompagnes_AGR!$D$26</definedName>
    <definedName name="CRRACMFILA___RDNRMED_REAANN0">Enfants_accompagnes_AGR!$C$19</definedName>
    <definedName name="CRRACMFILA___RDNRMOY_REAANN0">Enfants_accompagnes_AGR!$D$19</definedName>
    <definedName name="CRRACMFILA___RDREMED_REAANN0">Enfants_accompagnes_AGR!$C$18</definedName>
    <definedName name="CRRACMFILA___RDREMOY_REAANN0">Enfants_accompagnes_AGR!$D$18</definedName>
    <definedName name="CRRACMFILA___RVE40___REAANN0" localSheetId="15">Acte_intervention_professionnel!$B$25</definedName>
    <definedName name="CRRACMFILA___RVE47___REAANN0" localSheetId="15">Acte_intervention_professionnel!$B$24</definedName>
    <definedName name="CRRACMFILA___RVE48___REAANN0" localSheetId="15">Acte_intervention_professionnel!$B$16</definedName>
    <definedName name="CRRACMFILA___RVE50___REAANN0" localSheetId="15">Acte_intervention_professionnel!$B$19</definedName>
    <definedName name="CRRACMFILA___RVE53___REAANN0" localSheetId="15">Acte_intervention_professionnel!$B$17</definedName>
    <definedName name="CRRACMFILA___RVE53EN_REAANN0" localSheetId="15">Acte_intervention_professionnel!$B$18</definedName>
    <definedName name="CRRACMFILA___RVE58___REAANN0" localSheetId="15">Acte_intervention_professionnel!$B$20</definedName>
    <definedName name="CRRACMFILA___RVE60___REAANN0" localSheetId="15">Acte_intervention_professionnel!$B$21</definedName>
    <definedName name="CRRACMFILA___RVEAUTR_REAANN0" localSheetId="15">Acte_intervention_professionnel!$B$26</definedName>
    <definedName name="CRRACMFILA___RVEES___REAANN0" localSheetId="15">Acte_intervention_professionnel!$B$22</definedName>
    <definedName name="CRRACMFILA___RVEESEN_REAANN0" localSheetId="15">Acte_intervention_professionnel!$B$23</definedName>
    <definedName name="CRRACMFILA___RVGE40__REAANN0" localSheetId="15">Acte_intervention_professionnel!$C$25</definedName>
    <definedName name="CRRACMFILA___RVGE47__REAANN0" localSheetId="15">Acte_intervention_professionnel!$C$24</definedName>
    <definedName name="CRRACMFILA___RVGE48__REAANN0" localSheetId="15">Acte_intervention_professionnel!$C$16</definedName>
    <definedName name="CRRACMFILA___RVGE50__REAANN0" localSheetId="15">Acte_intervention_professionnel!$C$19</definedName>
    <definedName name="CRRACMFILA___RVGE53__REAANN0" localSheetId="15">Acte_intervention_professionnel!$C$17</definedName>
    <definedName name="CRRACMFILA___RVGE53ENREAANN0" localSheetId="15">Acte_intervention_professionnel!$C$18</definedName>
    <definedName name="CRRACMFILA___RVGE58__REAANN0" localSheetId="15">Acte_intervention_professionnel!$C$20</definedName>
    <definedName name="CRRACMFILA___RVGE60__REAANN0" localSheetId="15">Acte_intervention_professionnel!$C$21</definedName>
    <definedName name="CRRACMFILA___RVGEAUTRREAANN0" localSheetId="15">Acte_intervention_professionnel!$C$26</definedName>
    <definedName name="CRRACMFILA___RVGEES__REAANN0" localSheetId="15">Acte_intervention_professionnel!$C$22</definedName>
    <definedName name="CRRACMFILA___RVGEESENREAANN0" localSheetId="15">Acte_intervention_professionnel!$C$23</definedName>
    <definedName name="CRRACMFILA___RVNREA__REAANN0">Enfants_accompagnes_AGR!$B$19</definedName>
    <definedName name="CRRACMFILA___RVP40___REAANN0" localSheetId="15">Acte_intervention_professionnel!$D$25</definedName>
    <definedName name="CRRACMFILA___RVP47___REAANN0" localSheetId="15">Acte_intervention_professionnel!$D$24</definedName>
    <definedName name="CRRACMFILA___RVP48___REAANN0" localSheetId="15">Acte_intervention_professionnel!$D$16</definedName>
    <definedName name="CRRACMFILA___RVP50___REAANN0" localSheetId="15">Acte_intervention_professionnel!$D$19</definedName>
    <definedName name="CRRACMFILA___RVP53___REAANN0" localSheetId="15">Acte_intervention_professionnel!$D$17</definedName>
    <definedName name="CRRACMFILA___RVP53EN_REAANN0" localSheetId="15">Acte_intervention_professionnel!$D$18</definedName>
    <definedName name="CRRACMFILA___RVP58___REAANN0" localSheetId="15">Acte_intervention_professionnel!$D$20</definedName>
    <definedName name="CRRACMFILA___RVP60___REAANN0" localSheetId="15">Acte_intervention_professionnel!$D$21</definedName>
    <definedName name="CRRACMFILA___RVPAUTR_REAANN0" localSheetId="15">Acte_intervention_professionnel!$D$26</definedName>
    <definedName name="CRRACMFILA___RVPES___REAANN0" localSheetId="15">Acte_intervention_professionnel!$D$22</definedName>
    <definedName name="CRRACMFILA___RVPESEN_REAANN0" localSheetId="15">Acte_intervention_professionnel!$D$23</definedName>
    <definedName name="CRRACMFILA___RVREA___REAANN0">Enfants_accompagnes_AGR!$B$18</definedName>
    <definedName name="CRRACMFILA___SORT____REAANN0">Enfants_accompagnes_AGR!$B$8</definedName>
    <definedName name="CRRACMFILA___SORT___0REAANN0">Enfants_accompagnes_AGR!$C$8</definedName>
    <definedName name="CRRACMFILA___SORTDI__REAANN0">Enfants_accompagnes_AGR!$B$190</definedName>
    <definedName name="CRRACMFILA___SORTTRA_REAANN0">Enfants_accompagnes_AGR!$B$191</definedName>
    <definedName name="CRRACMFILA___SYMED___REAANN0">Enfants_accompagnes_AGR!$C$25</definedName>
    <definedName name="CRRACMFILA___SYMOY___REAANN0">Enfants_accompagnes_AGR!$D$25</definedName>
    <definedName name="CRRACMFILA___SYNTH___REAANN0">Enfants_accompagnes_AGR!$B$25</definedName>
    <definedName name="CRRACMIDEN_____EDAP_____ANN0">'Identification du CMPP'!$G$16</definedName>
    <definedName name="CRRACMIDEN_____PCPE_____ANN0">'Identification du CMPP'!$G$17</definedName>
    <definedName name="CRRACMIDEN___ANNEEREF___ANN0">'Identification du CMPP'!$G$2</definedName>
    <definedName name="CRRACMIDEN___CODEPOST___ANN0">'Identification du CMPP'!$G$11</definedName>
    <definedName name="CRRACMIDEN___CONFRDV____ANN0">'Identification du CMPP'!$G$37</definedName>
    <definedName name="CRRACMIDEN___DATOUV10___ANN0">'Identification du CMPP'!$P$25</definedName>
    <definedName name="CRRACMIDEN___DATOUV11___ANN0">'Identification du CMPP'!$Q$25</definedName>
    <definedName name="CRRACMIDEN___DATOUV12___ANN0">'Identification du CMPP'!$R$25</definedName>
    <definedName name="CRRACMIDEN___DATOUV13___ANN0">'Identification du CMPP'!$S$25</definedName>
    <definedName name="CRRACMIDEN___DATOUV2____ANN0">'Identification du CMPP'!$H$25</definedName>
    <definedName name="CRRACMIDEN___DATOUV3____ANN0">'Identification du CMPP'!$I$25</definedName>
    <definedName name="CRRACMIDEN___DATOUV4____ANN0">'Identification du CMPP'!$J$25</definedName>
    <definedName name="CRRACMIDEN___DATOUV5____ANN0">'Identification du CMPP'!$K$25</definedName>
    <definedName name="CRRACMIDEN___DATOUV6____ANN0">'Identification du CMPP'!$L$25</definedName>
    <definedName name="CRRACMIDEN___DATOUV7____ANN0">'Identification du CMPP'!$M$25</definedName>
    <definedName name="CRRACMIDEN___DATOUV8____ANN0">'Identification du CMPP'!$N$25</definedName>
    <definedName name="CRRACMIDEN___DATOUV9____ANN0">'Identification du CMPP'!$O$25</definedName>
    <definedName name="CRRACMIDEN___DATOUVPR___ANN0">'Identification du CMPP'!$G$25</definedName>
    <definedName name="CRRACMIDEN___DISPOSIT___ANN0">'Identification du CMPP'!$G$18</definedName>
    <definedName name="CRRACMIDEN___EDITEURN___ANN0">'Identification du CMPP'!$G$12</definedName>
    <definedName name="CRRACMIDEN___FILSIT10REAANN0">'Identification du CMPP'!$P$24</definedName>
    <definedName name="CRRACMIDEN___FILSIT11REAANN0">'Identification du CMPP'!$Q$24</definedName>
    <definedName name="CRRACMIDEN___FILSIT12REAANN0">'Identification du CMPP'!$R$24</definedName>
    <definedName name="CRRACMIDEN___FILSIT13REAANN0">'Identification du CMPP'!$S$24</definedName>
    <definedName name="CRRACMIDEN___FILSIT2_REAANN0">'Identification du CMPP'!$H$24</definedName>
    <definedName name="CRRACMIDEN___FILSIT3_REAANN0">'Identification du CMPP'!$I$24</definedName>
    <definedName name="CRRACMIDEN___FILSIT4_REAANN0">'Identification du CMPP'!$J$24</definedName>
    <definedName name="CRRACMIDEN___FILSIT5_REAANN0">'Identification du CMPP'!$K$24</definedName>
    <definedName name="CRRACMIDEN___FILSIT6_REAANN0">'Identification du CMPP'!$L$24</definedName>
    <definedName name="CRRACMIDEN___FILSIT7_REAANN0">'Identification du CMPP'!$M$24</definedName>
    <definedName name="CRRACMIDEN___FILSIT8_REAANN0">'Identification du CMPP'!$N$24</definedName>
    <definedName name="CRRACMIDEN___FILSIT9_REAANN0">'Identification du CMPP'!$O$24</definedName>
    <definedName name="CRRACMIDEN___FILSITPRREAANN0">'Identification du CMPP'!$G$24</definedName>
    <definedName name="CRRACMIDEN___HSEM_______ANN0">'Identification du CMPP'!$G$29</definedName>
    <definedName name="CRRACMIDEN___HSEM10_____ANN0">'Identification du CMPP'!$P$29</definedName>
    <definedName name="CRRACMIDEN___HSEM11_____ANN0">'Identification du CMPP'!$Q$29</definedName>
    <definedName name="CRRACMIDEN___HSEM12_____ANN0">'Identification du CMPP'!$R$29</definedName>
    <definedName name="CRRACMIDEN___HSEM13_____ANN0">'Identification du CMPP'!$S$29</definedName>
    <definedName name="CRRACMIDEN___HSEM2______ANN0">'Identification du CMPP'!$H$29</definedName>
    <definedName name="CRRACMIDEN___HSEM3______ANN0">'Identification du CMPP'!$I$29</definedName>
    <definedName name="CRRACMIDEN___HSEM4______ANN0">'Identification du CMPP'!$J$29</definedName>
    <definedName name="CRRACMIDEN___HSEM5______ANN0">'Identification du CMPP'!$K$29</definedName>
    <definedName name="CRRACMIDEN___HSEM6______ANN0">'Identification du CMPP'!$L$29</definedName>
    <definedName name="CRRACMIDEN___HSEM7______ANN0">'Identification du CMPP'!$M$29</definedName>
    <definedName name="CRRACMIDEN___HSEM8______ANN0">'Identification du CMPP'!$N$29</definedName>
    <definedName name="CRRACMIDEN___HSEM9______ANN0">'Identification du CMPP'!$O$29</definedName>
    <definedName name="CRRACMIDEN___JOURO10_REAANN0">'Identification du CMPP'!$P$26</definedName>
    <definedName name="CRRACMIDEN___JOURO11_REAANN0">'Identification du CMPP'!$Q$26</definedName>
    <definedName name="CRRACMIDEN___JOURO12_REAANN0">'Identification du CMPP'!$R$26</definedName>
    <definedName name="CRRACMIDEN___JOURO13_REAANN0">'Identification du CMPP'!$S$26</definedName>
    <definedName name="CRRACMIDEN___JOUROU2_REAANN0">'Identification du CMPP'!$H$26</definedName>
    <definedName name="CRRACMIDEN___JOUROU3_REAANN0">'Identification du CMPP'!$I$26</definedName>
    <definedName name="CRRACMIDEN___JOUROU4_REAANN0">'Identification du CMPP'!$J$26</definedName>
    <definedName name="CRRACMIDEN___JOUROU5_REAANN0">'Identification du CMPP'!$K$26</definedName>
    <definedName name="CRRACMIDEN___JOUROU6_REAANN0">'Identification du CMPP'!$L$26</definedName>
    <definedName name="CRRACMIDEN___JOUROU7_REAANN0">'Identification du CMPP'!$M$26</definedName>
    <definedName name="CRRACMIDEN___JOUROU8_REAANN0">'Identification du CMPP'!$N$26</definedName>
    <definedName name="CRRACMIDEN___JOUROU9_REAANN0">'Identification du CMPP'!$O$26</definedName>
    <definedName name="CRRACMIDEN___JOUROUPRREAANN0">'Identification du CMPP'!$G$26</definedName>
    <definedName name="CRRACMIDEN___LOGICIEL___ANN0">'Identification du CMPP'!$G$13</definedName>
    <definedName name="CRRACMIDEN___NFINE10_REAANN0">'Identification du CMPP'!$P$23</definedName>
    <definedName name="CRRACMIDEN___NFINE11_REAANN0">'Identification du CMPP'!$Q$23</definedName>
    <definedName name="CRRACMIDEN___NFINE12_REAANN0">'Identification du CMPP'!$R$23</definedName>
    <definedName name="CRRACMIDEN___NFINE13_REAANN0">'Identification du CMPP'!$S$23</definedName>
    <definedName name="CRRACMIDEN___NFINES2_REAANN0">'Identification du CMPP'!$H$23</definedName>
    <definedName name="CRRACMIDEN___NFINES3_REAANN0">'Identification du CMPP'!$I$23</definedName>
    <definedName name="CRRACMIDEN___NFINES4_REAANN0">'Identification du CMPP'!$J$23</definedName>
    <definedName name="CRRACMIDEN___NFINES5_REAANN0">'Identification du CMPP'!$K$23</definedName>
    <definedName name="CRRACMIDEN___NFINES6_REAANN0">'Identification du CMPP'!$L$23</definedName>
    <definedName name="CRRACMIDEN___NFINES7_REAANN0">'Identification du CMPP'!$M$23</definedName>
    <definedName name="CRRACMIDEN___NFINES8_REAANN0">'Identification du CMPP'!$N$23</definedName>
    <definedName name="CRRACMIDEN___NFINES9_REAANN0">'Identification du CMPP'!$O$23</definedName>
    <definedName name="CRRACMIDEN___NFINESS_REAANN0">'Identification du CMPP'!$G$23</definedName>
    <definedName name="CRRACMIDEN___NOMETAB____ANN0">'Identification du CMPP'!$G$10</definedName>
    <definedName name="CRRACMIDEN___OUVHORS10__ANN0">'Identification du CMPP'!$P$30</definedName>
    <definedName name="CRRACMIDEN___OUVHORS11__ANN0">'Identification du CMPP'!$Q$30</definedName>
    <definedName name="CRRACMIDEN___OUVHORS12__ANN0">'Identification du CMPP'!$R$30</definedName>
    <definedName name="CRRACMIDEN___OUVHORS13__ANN0">'Identification du CMPP'!$S$30</definedName>
    <definedName name="CRRACMIDEN___OUVHORS2___ANN0">'Identification du CMPP'!$H$30</definedName>
    <definedName name="CRRACMIDEN___OUVHORS3___ANN0">'Identification du CMPP'!$I$30</definedName>
    <definedName name="CRRACMIDEN___OUVHORS4___ANN0">'Identification du CMPP'!$J$30</definedName>
    <definedName name="CRRACMIDEN___OUVHORS5___ANN0">'Identification du CMPP'!$K$30</definedName>
    <definedName name="CRRACMIDEN___OUVHORS6___ANN0">'Identification du CMPP'!$L$30</definedName>
    <definedName name="CRRACMIDEN___OUVHORS7___ANN0">'Identification du CMPP'!$M$30</definedName>
    <definedName name="CRRACMIDEN___OUVHORS8___ANN0">'Identification du CMPP'!$N$30</definedName>
    <definedName name="CRRACMIDEN___OUVHORS9___ANN0">'Identification du CMPP'!$O$30</definedName>
    <definedName name="CRRACMIDEN___OUVHORSSP__ANN0">'Identification du CMPP'!$G$30</definedName>
    <definedName name="CRRACMIDEN___PCOPORT____ANN0">'Identification du CMPP'!$G$14</definedName>
    <definedName name="CRRACMIDEN___PERMTEL10__ANN0">'Identification du CMPP'!$P$31</definedName>
    <definedName name="CRRACMIDEN___PERMTEL11__ANN0">'Identification du CMPP'!$Q$31</definedName>
    <definedName name="CRRACMIDEN___PERMTEL12__ANN0">'Identification du CMPP'!$R$31</definedName>
    <definedName name="CRRACMIDEN___PERMTEL13__ANN0">'Identification du CMPP'!$S$31</definedName>
    <definedName name="CRRACMIDEN___PERMTEL2___ANN0">'Identification du CMPP'!$H$31</definedName>
    <definedName name="CRRACMIDEN___PERMTEL3___ANN0">'Identification du CMPP'!$I$31</definedName>
    <definedName name="CRRACMIDEN___PERMTEL4___ANN0">'Identification du CMPP'!$J$31</definedName>
    <definedName name="CRRACMIDEN___PERMTEL5___ANN0">'Identification du CMPP'!$K$31</definedName>
    <definedName name="CRRACMIDEN___PERMTEL6___ANN0">'Identification du CMPP'!$L$31</definedName>
    <definedName name="CRRACMIDEN___PERMTEL7___ANN0">'Identification du CMPP'!$M$31</definedName>
    <definedName name="CRRACMIDEN___PERMTEL8___ANN0">'Identification du CMPP'!$N$31</definedName>
    <definedName name="CRRACMIDEN___PERMTEL9___ANN0">'Identification du CMPP'!$O$31</definedName>
    <definedName name="CRRACMIDEN___PERMTELSP__ANN0">'Identification du CMPP'!$G$31</definedName>
    <definedName name="CRRACMIDEN___REPURG1_REAANN0">'Identification du CMPP'!$G$34</definedName>
    <definedName name="CRRACMIDEN___REPURG2_REAANN0">'Identification du CMPP'!$H$34</definedName>
    <definedName name="CRRACMIDEN___REPURG3_REAANN0">'Identification du CMPP'!$I$34</definedName>
    <definedName name="CRRACMIDEN___SEMAO10_REAANN0">'Identification du CMPP'!$P$27</definedName>
    <definedName name="CRRACMIDEN___SEMAO11_REAANN0">'Identification du CMPP'!$Q$27</definedName>
    <definedName name="CRRACMIDEN___SEMAO12_REAANN0">'Identification du CMPP'!$R$27</definedName>
    <definedName name="CRRACMIDEN___SEMAO13_REAANN0">'Identification du CMPP'!$S$27</definedName>
    <definedName name="CRRACMIDEN___SEMAOU2_REAANN0">'Identification du CMPP'!$H$27</definedName>
    <definedName name="CRRACMIDEN___SEMAOU3_REAANN0">'Identification du CMPP'!$I$27</definedName>
    <definedName name="CRRACMIDEN___SEMAOU4_REAANN0">'Identification du CMPP'!$J$27</definedName>
    <definedName name="CRRACMIDEN___SEMAOU5_REAANN0">'Identification du CMPP'!$K$27</definedName>
    <definedName name="CRRACMIDEN___SEMAOU6_REAANN0">'Identification du CMPP'!$L$27</definedName>
    <definedName name="CRRACMIDEN___SEMAOU7_REAANN0">'Identification du CMPP'!$M$27</definedName>
    <definedName name="CRRACMIDEN___SEMAOU8_REAANN0">'Identification du CMPP'!$N$27</definedName>
    <definedName name="CRRACMIDEN___SEMAOU9_REAANN0">'Identification du CMPP'!$O$27</definedName>
    <definedName name="CRRACMIDEN___SEMAOUPRREAANN0">'Identification du CMPP'!$G$27</definedName>
    <definedName name="CRRACMIDEN___SMSURG1_REAANN0">'Identification du CMPP'!$G$35</definedName>
    <definedName name="CRRACMIDEN___SMSURG2_REAANN0">'Identification du CMPP'!$H$35</definedName>
    <definedName name="CRRACMIDEN___SMSURG3_REAANN0">'Identification du CMPP'!$I$35</definedName>
    <definedName name="CRRACMMEDE___DIAG1______ANN0">Enfants_accompagnes_AGR!$B$113</definedName>
    <definedName name="CRRACMMEDE___DIAG11_____ANN0">Enfants_accompagnes_AGR!$B$88</definedName>
    <definedName name="CRRACMMEDE___DIAG114____ANN0">Enfants_accompagnes_AGR!$B$110</definedName>
    <definedName name="CRRACMMEDE___DIAG12_____ANN0">Enfants_accompagnes_AGR!$B$89</definedName>
    <definedName name="CRRACMMEDE___DIAG13_____ANN0">Enfants_accompagnes_AGR!$B$90</definedName>
    <definedName name="CRRACMMEDE___DIAG14_____ANN0">Enfants_accompagnes_AGR!$B$91</definedName>
    <definedName name="CRRACMMEDE___DIAG15_____ANN0">Enfants_accompagnes_AGR!$B$92</definedName>
    <definedName name="CRRACMMEDE___DIAG16_____ANN0">Enfants_accompagnes_AGR!$B$93</definedName>
    <definedName name="CRRACMMEDE___DIAG17_____ANN0">Enfants_accompagnes_AGR!$B$94</definedName>
    <definedName name="CRRACMMEDE___DIAG18_____ANN0">Enfants_accompagnes_AGR!$B$95</definedName>
    <definedName name="CRRACMMEDE___DIAG19_____ANN0">Enfants_accompagnes_AGR!$B$96</definedName>
    <definedName name="CRRACMMEDE___DIAG20_____ANN0">Enfants_accompagnes_AGR!$B$97</definedName>
    <definedName name="CRRACMMEDE___DIAG21_____ANN0">Enfants_accompagnes_AGR!$B$98</definedName>
    <definedName name="CRRACMMEDE___DIAG22_____ANN0">Enfants_accompagnes_AGR!$B$99</definedName>
    <definedName name="CRRACMMEDE___DIAG23_____ANN0">Enfants_accompagnes_AGR!$B$100</definedName>
    <definedName name="CRRACMMEDE___DIAG24_____ANN0">Enfants_accompagnes_AGR!$B$101</definedName>
    <definedName name="CRRACMMEDE___DIAG25_____ANN0">Enfants_accompagnes_AGR!$B$102</definedName>
    <definedName name="CRRACMMEDE___DIAG26_____ANN0">Enfants_accompagnes_AGR!$B$103</definedName>
    <definedName name="CRRACMMEDE___DIAG27_____ANN0">Enfants_accompagnes_AGR!$B$104</definedName>
    <definedName name="CRRACMMEDE___DIAG28_____ANN0">Enfants_accompagnes_AGR!$B$105</definedName>
    <definedName name="CRRACMMEDE___DIAG29_____ANN0">Enfants_accompagnes_AGR!$B$106</definedName>
    <definedName name="CRRACMMEDE___DIAG30_____ANN0">Enfants_accompagnes_AGR!$B$107</definedName>
    <definedName name="CRRACMMEDE___DIAG31_____ANN0">Enfants_accompagnes_AGR!$B$108</definedName>
    <definedName name="CRRACMMEDE___DIAG32_____ANN0">Enfants_accompagnes_AGR!$B$109</definedName>
    <definedName name="CRRACMMEDE___DIAG33_____ANN0">Enfants_accompagnes_AGR!$B$110</definedName>
    <definedName name="CRRACMMEDE___DIAG34_____ANN0">Enfants_accompagnes_AGR!$B$111</definedName>
    <definedName name="CRRACMMEDE___DIAG35_____ANN0">Enfants_accompagnes_AGR!$B$112</definedName>
    <definedName name="CRRACMMEDE___SOMAAUTRES_ANN0">Enfants_accompagnes_AGR!$B$132</definedName>
    <definedName name="CRRACMMEDE___SOMACIM111_ANN0">Enfants_accompagnes_AGR!$B$116</definedName>
    <definedName name="CRRACMMEDE___SOMACIM112_ANN0">Enfants_accompagnes_AGR!$B$117</definedName>
    <definedName name="CRRACMMEDE___SOMACIM113_ANN0">Enfants_accompagnes_AGR!$B$118</definedName>
    <definedName name="CRRACMMEDE___SOMACIM114_ANN0">Enfants_accompagnes_AGR!$B$119</definedName>
    <definedName name="CRRACMMEDE___SOMACIM115_ANN0">Enfants_accompagnes_AGR!$B$120</definedName>
    <definedName name="CRRACMMEDE___SOMACIM116_ANN0">Enfants_accompagnes_AGR!$B$121</definedName>
    <definedName name="CRRACMMEDE___SOMACIM117_ANN0">Enfants_accompagnes_AGR!$B$122</definedName>
    <definedName name="CRRACMMEDE___SOMACIM118_ANN0">Enfants_accompagnes_AGR!$B$123</definedName>
    <definedName name="CRRACMMEDE___SOMACIM119_ANN0">Enfants_accompagnes_AGR!$B$124</definedName>
    <definedName name="CRRACMMEDE___SOMACIM11N_ANN0">Enfants_accompagnes_AGR!$B$129</definedName>
    <definedName name="CRRACMMEDE___SOMACIM11T_ANN0">Enfants_accompagnes_AGR!$B$126</definedName>
    <definedName name="CRRACMMEDE___SOMACIM120_ANN0">Enfants_accompagnes_AGR!$B$125</definedName>
    <definedName name="CRRACMPP__ACTEINDIVI_REAANN0">Acte_intervention_professionnel!$B$5</definedName>
    <definedName name="CRRACMPP__ACTEINDTEL_REAANN0">Acte_intervention_professionnel!$B$6</definedName>
    <definedName name="CRRACMPRES_RDVFORF___REAANN0">Enfants_accompagnes_AGR!$B$21</definedName>
    <definedName name="CRRACMPRES_SEACTPAR_TREAANN0" localSheetId="15">Acte_intervention_professionnel!$B$12</definedName>
    <definedName name="CRRACMPRES_SETXABS___REAANN0">Enfants_accompagnes_AGR!$B$20</definedName>
    <definedName name="CRRACMSCO____INCONNU0REAANN0">Enfants_accompagnes_AGR!$C$82</definedName>
    <definedName name="CRRACMSCO____INCONNUEREAANN0">Enfants_accompagnes_AGR!$B$82</definedName>
    <definedName name="CRRACMSCO____NON_3A_0REAANN0">Enfants_accompagnes_AGR!$D$76</definedName>
    <definedName name="CRRACMSCO____NONP3A__REAANN0">Enfants_accompagnes_AGR!$B$80</definedName>
    <definedName name="CRRACMSCO____NONP3A_0REAANN0">Enfants_accompagnes_AGR!$C$80</definedName>
    <definedName name="CRRACMSCO____SCOADP__REAANN0">Enfants_accompagnes_AGR!$B$77</definedName>
    <definedName name="CRRACMSCO____SCOADP_0REAANN0">Enfants_accompagnes_AGR!$C$77</definedName>
    <definedName name="CRRACMSCO____SCOADPJ_REAANN0">Enfants_accompagnes_AGR!$D$77</definedName>
    <definedName name="CRRACMSCO____SCOAUT__REAANN0">Enfants_accompagnes_AGR!$B$81</definedName>
    <definedName name="CRRACMSCO____SCOAUT_0REAANN0">Enfants_accompagnes_AGR!$C$81</definedName>
    <definedName name="CRRACMSCO____SCOL___TREAANN0">Enfants_accompagnes_AGR!$B$83</definedName>
    <definedName name="CRRACMSCO____SCOL__0TREAANN0">Enfants_accompagnes_AGR!$C$83</definedName>
    <definedName name="CRRACMSCO____SCOLJ__0REAANN0">Enfants_accompagnes_AGR!$D$83</definedName>
    <definedName name="CRRACMSCO____SCOORD__REAANN0">Enfants_accompagnes_AGR!$B$76</definedName>
    <definedName name="CRRACMSCO____SCOORD_0REAANN0">Enfants_accompagnes_AGR!$C$76</definedName>
    <definedName name="CRRACMSCO____SCOUE___REAANN0">Enfants_accompagnes_AGR!$B$79</definedName>
    <definedName name="CRRACMSCO____SCOUE__0REAANN0">Enfants_accompagnes_AGR!$C$79</definedName>
    <definedName name="CRRACMSCO____SCOULI__REAANN0">Enfants_accompagnes_AGR!$B$78</definedName>
    <definedName name="CRRACMSCO____SCOULI_0REAANN0">Enfants_accompagnes_AGR!$C$78</definedName>
    <definedName name="CRRACMSCO____SCOULIJ_REAANN0">Enfants_accompagnes_AGR!$D$78</definedName>
    <definedName name="CRRACMSTAT___AUTRMO1_REAANN0">Enfants_accompagnes_AGR!$C$217</definedName>
    <definedName name="CRRACMSTAT___DIAG1______ANN0">Enfants_accompagnes_AGR!$C$113</definedName>
    <definedName name="CRRACMSTAT___DIAG11_____ANN0">Enfants_accompagnes_AGR!$C$88</definedName>
    <definedName name="CRRACMSTAT___DIAG12_____ANN0">Enfants_accompagnes_AGR!$C$89</definedName>
    <definedName name="CRRACMSTAT___DIAG13_____ANN0">Enfants_accompagnes_AGR!$C$90</definedName>
    <definedName name="CRRACMSTAT___DIAG14_____ANN0">Enfants_accompagnes_AGR!$C$91</definedName>
    <definedName name="CRRACMSTAT___DIAG15_____ANN0">Enfants_accompagnes_AGR!$C$92</definedName>
    <definedName name="CRRACMSTAT___DIAG16_____ANN0">Enfants_accompagnes_AGR!$C$93</definedName>
    <definedName name="CRRACMSTAT___DIAG17_____ANN0">Enfants_accompagnes_AGR!$C$94</definedName>
    <definedName name="CRRACMSTAT___DIAG18_____ANN0">Enfants_accompagnes_AGR!$C$95</definedName>
    <definedName name="CRRACMSTAT___DIAG19_____ANN0">Enfants_accompagnes_AGR!$C$96</definedName>
    <definedName name="CRRACMSTAT___DIAG20_____ANN0">Enfants_accompagnes_AGR!$C$97</definedName>
    <definedName name="CRRACMSTAT___DIAG21_____ANN0">Enfants_accompagnes_AGR!$C$98</definedName>
    <definedName name="CRRACMSTAT___DIAG22_____ANN0">Enfants_accompagnes_AGR!$C$99</definedName>
    <definedName name="CRRACMSTAT___DIAG23_____ANN0">Enfants_accompagnes_AGR!$C$100</definedName>
    <definedName name="CRRACMSTAT___DIAG24_____ANN0">Enfants_accompagnes_AGR!$C$101</definedName>
    <definedName name="CRRACMSTAT___DIAG25_____ANN0">Enfants_accompagnes_AGR!$C$102</definedName>
    <definedName name="CRRACMSTAT___DIAG26_____ANN0">Enfants_accompagnes_AGR!$C$103</definedName>
    <definedName name="CRRACMSTAT___DIAG27_____ANN0">Enfants_accompagnes_AGR!$C$104</definedName>
    <definedName name="CRRACMSTAT___DIAG28_____ANN0">Enfants_accompagnes_AGR!$C$105</definedName>
    <definedName name="CRRACMSTAT___DIAG29_____ANN0">Enfants_accompagnes_AGR!$C$106</definedName>
    <definedName name="CRRACMSTAT___DIAG30_____ANN0">Enfants_accompagnes_AGR!$C$107</definedName>
    <definedName name="CRRACMSTAT___DIAG31_____ANN0">Enfants_accompagnes_AGR!$C$108</definedName>
    <definedName name="CRRACMSTAT___DIAG32_____ANN0">Enfants_accompagnes_AGR!$C$109</definedName>
    <definedName name="CRRACMSTAT___DIAG33_____ANN0">Enfants_accompagnes_AGR!$C$110</definedName>
    <definedName name="CRRACMSTAT___DIAG34_____ANN0">Enfants_accompagnes_AGR!$C$111</definedName>
    <definedName name="CRRACMSTAT___DIAG35_____ANN0">Enfants_accompagnes_AGR!$C$112</definedName>
    <definedName name="CRRACMSTAT___DURACC0_REAANN0">Enfants_accompagnes_AGR!$C$207</definedName>
    <definedName name="CRRACMSTAT___DURACC1_REAANN0">Enfants_accompagnes_AGR!$C$208</definedName>
    <definedName name="CRRACMSTAT___DURACC2_REAANN0">Enfants_accompagnes_AGR!$C$209</definedName>
    <definedName name="CRRACMSTAT___DURACC3_REAANN0">Enfants_accompagnes_AGR!$C$210</definedName>
    <definedName name="CRRACMSTAT___DURACC4_REAANN0">Enfants_accompagnes_AGR!$C$211</definedName>
    <definedName name="CRRACMSTAT___DURACCT_REAANN0">Enfants_accompagnes_AGR!$C$212</definedName>
    <definedName name="CRRACMSTAT___ENTAG1__REAANN0">Enfants_accompagnes_AGR!$C$158</definedName>
    <definedName name="CRRACMSTAT___ENTAG2__REAANN0">Enfants_accompagnes_AGR!$C$159</definedName>
    <definedName name="CRRACMSTAT___ENTAG3__REAANN0">Enfants_accompagnes_AGR!$C$160</definedName>
    <definedName name="CRRACMSTAT___ENTAG4__REAANN0">Enfants_accompagnes_AGR!$C$161</definedName>
    <definedName name="CRRACMSTAT___ENTAG5__REAANN0">Enfants_accompagnes_AGR!$C$162</definedName>
    <definedName name="CRRACMSTAT___ENTAG6__REAANN0">Enfants_accompagnes_AGR!$C$163</definedName>
    <definedName name="CRRACMSTAT___ENTAGS__REAANN0">Enfants_accompagnes_AGR!$C$164</definedName>
    <definedName name="CRRACMSTAT___ENTPR1__REAANN0">Enfants_accompagnes_AGR!$C$167</definedName>
    <definedName name="CRRACMSTAT___ENTPR2__REAANN0">Enfants_accompagnes_AGR!$C$168</definedName>
    <definedName name="CRRACMSTAT___ENTPR3__REAANN0">Enfants_accompagnes_AGR!$C$169</definedName>
    <definedName name="CRRACMSTAT___ENTPR4__REAANN0">Enfants_accompagnes_AGR!$C$170</definedName>
    <definedName name="CRRACMSTAT___ENTPRO_TREAANN0">Enfants_accompagnes_AGR!$C$171</definedName>
    <definedName name="CRRACMSTAT___ENV10CIM1__ANN0">Enfants_accompagnes_AGR!$C$144</definedName>
    <definedName name="CRRACMSTAT___ENV1CIM1___ANN0">Enfants_accompagnes_AGR!$C$135</definedName>
    <definedName name="CRRACMSTAT___ENV2CIM1___ANN0">Enfants_accompagnes_AGR!$C$136</definedName>
    <definedName name="CRRACMSTAT___ENV3CIM1___ANN0">Enfants_accompagnes_AGR!$C$137</definedName>
    <definedName name="CRRACMSTAT___ENV4CIM1___ANN0">Enfants_accompagnes_AGR!$C$138</definedName>
    <definedName name="CRRACMSTAT___ENV5CIM1___ANN0">Enfants_accompagnes_AGR!$C$139</definedName>
    <definedName name="CRRACMSTAT___ENV6CIM1___ANN0">Enfants_accompagnes_AGR!$C$140</definedName>
    <definedName name="CRRACMSTAT___ENV7CIM1___ANN0">Enfants_accompagnes_AGR!$C$141</definedName>
    <definedName name="CRRACMSTAT___ENV8CIM1___ANN0">Enfants_accompagnes_AGR!$C$142</definedName>
    <definedName name="CRRACMSTAT___ENV9CIM1___ANN0">Enfants_accompagnes_AGR!$C$143</definedName>
    <definedName name="CRRACMSTAT___NON_3A_0REAANN0">Enfants_accompagnes_AGR!$E$76</definedName>
    <definedName name="CRRACMSTAT___ORIENE_TREAANN0">Enfants_accompagnes_AGR!$C$244</definedName>
    <definedName name="CRRACMSTAT___ORIENE0_REAANN0">Enfants_accompagnes_AGR!$C$234</definedName>
    <definedName name="CRRACMSTAT___ORIENE1_REAANN0">Enfants_accompagnes_AGR!$C$235</definedName>
    <definedName name="CRRACMSTAT___ORIENE2_REAANN0">Enfants_accompagnes_AGR!$C$236</definedName>
    <definedName name="CRRACMSTAT___ORIENE3_REAANN0">Enfants_accompagnes_AGR!$C$237</definedName>
    <definedName name="CRRACMSTAT___ORIENE4_REAANN0">Enfants_accompagnes_AGR!$C$238</definedName>
    <definedName name="CRRACMSTAT___ORIENE5_REAANN0">Enfants_accompagnes_AGR!$C$239</definedName>
    <definedName name="CRRACMSTAT___ORIENE6_REAANN0">Enfants_accompagnes_AGR!$C$240</definedName>
    <definedName name="CRRACMSTAT___ORIENE7_REAANN0">Enfants_accompagnes_AGR!$C$241</definedName>
    <definedName name="CRRACMSTAT___ORIENE8_REAANN0">Enfants_accompagnes_AGR!$C$242</definedName>
    <definedName name="CRRACMSTAT___ORIENE9_REAANN0">Enfants_accompagnes_AGR!$C$243</definedName>
    <definedName name="CRRACMSTAT___ORIENT0_REAANN0">Enfants_accompagnes_AGR!$C$221</definedName>
    <definedName name="CRRACMSTAT___ORIENT1_REAANN0">Enfants_accompagnes_AGR!$C$222</definedName>
    <definedName name="CRRACMSTAT___ORIENT10REAANN0">Enfants_accompagnes_AGR!$C$248</definedName>
    <definedName name="CRRACMSTAT___ORIENT11REAANN0">Enfants_accompagnes_AGR!$C$249</definedName>
    <definedName name="CRRACMSTAT___ORIENT12REAANN0">Enfants_accompagnes_AGR!$C$250</definedName>
    <definedName name="CRRACMSTAT___ORIENT13REAANN0">Enfants_accompagnes_AGR!$C$251</definedName>
    <definedName name="CRRACMSTAT___ORIENT14REAANN0">Enfants_accompagnes_AGR!$C$252</definedName>
    <definedName name="CRRACMSTAT___ORIENT2_REAANN0">Enfants_accompagnes_AGR!$C$223</definedName>
    <definedName name="CRRACMSTAT___ORIENT3_REAANN0">Enfants_accompagnes_AGR!$C$224</definedName>
    <definedName name="CRRACMSTAT___ORIENT4_REAANN0">Enfants_accompagnes_AGR!$C$225</definedName>
    <definedName name="CRRACMSTAT___ORIENT5_REAANN0">Enfants_accompagnes_AGR!$C$226</definedName>
    <definedName name="CRRACMSTAT___ORIENT6_REAANN0">Enfants_accompagnes_AGR!$C$227</definedName>
    <definedName name="CRRACMSTAT___ORIENT7_REAANN0">Enfants_accompagnes_AGR!$C$228</definedName>
    <definedName name="CRRACMSTAT___ORIENT8_REAANN0">Enfants_accompagnes_AGR!$C$229</definedName>
    <definedName name="CRRACMSTAT___ORIENTT_REAANN0">Enfants_accompagnes_AGR!$C$230</definedName>
    <definedName name="CRRACMSTAT___SCOADPJ_REAANN0">Enfants_accompagnes_AGR!$E$77</definedName>
    <definedName name="CRRACMSTAT___SCOLJ__0REAANN0">Enfants_accompagnes_AGR!$E$83</definedName>
    <definedName name="CRRACMSTAT___SCOULIJ_REAANN0">Enfants_accompagnes_AGR!$E$78</definedName>
    <definedName name="CRRACMSTAT___SOMAAUTRES_ANN0">Enfants_accompagnes_AGR!$C$132</definedName>
    <definedName name="CRRACMSTAT___SOMACIM111_ANN0">Enfants_accompagnes_AGR!$C$116</definedName>
    <definedName name="CRRACMSTAT___SOMACIM112_ANN0">Enfants_accompagnes_AGR!$C$117</definedName>
    <definedName name="CRRACMSTAT___SOMACIM113_ANN0">Enfants_accompagnes_AGR!$C$118</definedName>
    <definedName name="CRRACMSTAT___SOMACIM114_ANN0">Enfants_accompagnes_AGR!$C$119</definedName>
    <definedName name="CRRACMSTAT___SOMACIM115_ANN0">Enfants_accompagnes_AGR!$C$120</definedName>
    <definedName name="CRRACMSTAT___SOMACIM116_ANN0">Enfants_accompagnes_AGR!$C$121</definedName>
    <definedName name="CRRACMSTAT___SOMACIM117_ANN0">Enfants_accompagnes_AGR!$C$122</definedName>
    <definedName name="CRRACMSTAT___SOMACIM118_ANN0">Enfants_accompagnes_AGR!$C$123</definedName>
    <definedName name="CRRACMSTAT___SOMACIM119_ANN0">Enfants_accompagnes_AGR!$C$124</definedName>
    <definedName name="CRRACMSTAT___SOMACIM11N_ANN0">Enfants_accompagnes_AGR!$C$129</definedName>
    <definedName name="CRRACMSTAT___SOMACIM11T_ANN0">Enfants_accompagnes_AGR!$C$126</definedName>
    <definedName name="CRRACMSTAT___SOMACIM120_ANN0">Enfants_accompagnes_AGR!$C$125</definedName>
    <definedName name="CRRACMSTAT___SORTAG_TREAANN0">Enfants_accompagnes_AGR!$C$200</definedName>
    <definedName name="CRRACMSTAT___SORTAG1_REAANN0">Enfants_accompagnes_AGR!$C$194</definedName>
    <definedName name="CRRACMSTAT___SORTAG2_REAANN0">Enfants_accompagnes_AGR!$C$195</definedName>
    <definedName name="CRRACMSTAT___SORTAG3_REAANN0">Enfants_accompagnes_AGR!$C$196</definedName>
    <definedName name="CRRACMSTAT___SORTAG4_REAANN0">Enfants_accompagnes_AGR!$C$197</definedName>
    <definedName name="CRRACMSTAT___SORTAG5_REAANN0">Enfants_accompagnes_AGR!$C$198</definedName>
    <definedName name="CRRACMSTAT___SORTAG6_REAANN0">Enfants_accompagnes_AGR!$C$199</definedName>
    <definedName name="CRRACMSTAT___SORTDI__REAANN0">Enfants_accompagnes_AGR!$C$190</definedName>
    <definedName name="CRRACMSTAT___SORTFAM_REAANN0">Enfants_accompagnes_AGR!$C$216</definedName>
    <definedName name="CRRACMSTAT___SORTMO_TREAANN0">Enfants_accompagnes_AGR!$C$218</definedName>
    <definedName name="CRRACMSTAT___SORTMO1_REAANN0">Enfants_accompagnes_AGR!$C$215</definedName>
    <definedName name="CRRACMSTAT___SORTTRA_REAANN0">Enfants_accompagnes_AGR!$C$191</definedName>
    <definedName name="CRRACMSTAT___STATFAC1___ANN0">Enfants_accompagnes_AGR!$C$147</definedName>
    <definedName name="CRRACMSTAT___STATFAC2___ANN0">Enfants_accompagnes_AGR!$C$148</definedName>
    <definedName name="CRRACMSTAT___STATFAC3___ANN0">Enfants_accompagnes_AGR!$C$149</definedName>
    <definedName name="CRRACMSTAT___STATFAC4___ANN0">Enfants_accompagnes_AGR!$C$152</definedName>
    <definedName name="CRRACMSTAT___STATFAC5___ANN0">Enfants_accompagnes_AGR!$C$153</definedName>
    <definedName name="CRRACMSTAT___TRAJET_0REAANN0">Enfants_accompagnes_AGR!$B$66</definedName>
    <definedName name="CRRACMSTAT___TRAJET00REAANN0">Enfants_accompagnes_AGR!$C$66</definedName>
    <definedName name="CRRACMSTATF__AGES____REAANN0">Enfants_accompagnes_AGR!$C$56</definedName>
    <definedName name="CRRACMSTATH__AGES____REAANN0">Enfants_accompagnes_AGR!$B$56</definedName>
    <definedName name="CRRACMSTATS__AGES____REAANN0">Enfants_accompagnes_AGR!$D$56</definedName>
    <definedName name="CRRACMSTATS__AGES___0REAANN0">Enfants_accompagnes_AGR!$E$56</definedName>
    <definedName name="_xlnm.Print_Area" localSheetId="14">Enfants_accompagnes_AGR!$A$1:$E$252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4" l="1"/>
  <c r="D27" i="24"/>
  <c r="D26" i="24"/>
  <c r="D25" i="24"/>
  <c r="D24" i="24"/>
  <c r="B21" i="24"/>
  <c r="B20" i="24"/>
  <c r="D19" i="24"/>
  <c r="D18" i="24"/>
  <c r="D17" i="24"/>
  <c r="C14" i="24"/>
  <c r="C13" i="24"/>
  <c r="C12" i="24"/>
  <c r="C11" i="24"/>
  <c r="C8" i="24"/>
  <c r="C7" i="24"/>
  <c r="E78" i="24"/>
  <c r="E77" i="24"/>
  <c r="E76" i="24"/>
  <c r="D83" i="24"/>
  <c r="E83" i="24" s="1"/>
  <c r="C82" i="24"/>
  <c r="C81" i="24"/>
  <c r="C80" i="24"/>
  <c r="C79" i="24"/>
  <c r="C78" i="24"/>
  <c r="C77" i="24"/>
  <c r="C76" i="24"/>
  <c r="B83" i="24"/>
  <c r="C83" i="24" s="1"/>
  <c r="B56" i="24"/>
  <c r="C73" i="24"/>
  <c r="C70" i="24"/>
  <c r="C69" i="24"/>
  <c r="C65" i="24"/>
  <c r="C64" i="24"/>
  <c r="C63" i="24"/>
  <c r="C56" i="24"/>
  <c r="C44" i="24"/>
  <c r="C43" i="24"/>
  <c r="C41" i="24"/>
  <c r="C40" i="24"/>
  <c r="C39" i="24"/>
  <c r="C36" i="24"/>
  <c r="C35" i="24"/>
  <c r="C34" i="24"/>
  <c r="C153" i="24"/>
  <c r="C152" i="24"/>
  <c r="C149" i="24"/>
  <c r="C148" i="24"/>
  <c r="C147" i="24"/>
  <c r="C143" i="24"/>
  <c r="C144" i="24"/>
  <c r="C142" i="24"/>
  <c r="C141" i="24"/>
  <c r="C140" i="24"/>
  <c r="C138" i="24"/>
  <c r="C137" i="24"/>
  <c r="C136" i="24"/>
  <c r="C135" i="24"/>
  <c r="C132" i="24"/>
  <c r="C129" i="24"/>
  <c r="C125" i="24"/>
  <c r="C126" i="24"/>
  <c r="C124" i="24"/>
  <c r="C123" i="24"/>
  <c r="C122" i="24"/>
  <c r="C121" i="24"/>
  <c r="C120" i="24"/>
  <c r="C119" i="24"/>
  <c r="C118" i="24"/>
  <c r="C117" i="24"/>
  <c r="C116" i="24"/>
  <c r="C112" i="24"/>
  <c r="C111" i="24"/>
  <c r="C110" i="24"/>
  <c r="C109" i="24"/>
  <c r="C108" i="24"/>
  <c r="C107" i="24"/>
  <c r="C106" i="24"/>
  <c r="C105" i="24"/>
  <c r="C104" i="24"/>
  <c r="C103" i="24"/>
  <c r="C102" i="24"/>
  <c r="C101" i="24"/>
  <c r="C100" i="24"/>
  <c r="C99" i="24"/>
  <c r="C98" i="24"/>
  <c r="C96" i="24"/>
  <c r="C95" i="24"/>
  <c r="C94" i="24"/>
  <c r="C93" i="24"/>
  <c r="C92" i="24"/>
  <c r="C91" i="24"/>
  <c r="C90" i="24"/>
  <c r="C89" i="24"/>
  <c r="C88" i="24"/>
  <c r="C163" i="24"/>
  <c r="C159" i="24"/>
  <c r="C160" i="24"/>
  <c r="C161" i="24"/>
  <c r="C162" i="24"/>
  <c r="C158" i="24"/>
  <c r="C171" i="24"/>
  <c r="C170" i="24"/>
  <c r="C169" i="24"/>
  <c r="C168" i="24"/>
  <c r="C167" i="24"/>
  <c r="C191" i="24"/>
  <c r="C190" i="24"/>
  <c r="C194" i="24"/>
  <c r="C199" i="24"/>
  <c r="C198" i="24"/>
  <c r="C197" i="24"/>
  <c r="C196" i="24"/>
  <c r="C195" i="24"/>
  <c r="C212" i="24"/>
  <c r="C211" i="24"/>
  <c r="C210" i="24"/>
  <c r="C209" i="24"/>
  <c r="C208" i="24"/>
  <c r="C207" i="24"/>
  <c r="C218" i="24"/>
  <c r="C217" i="24"/>
  <c r="C216" i="24"/>
  <c r="C215" i="24"/>
  <c r="C229" i="24"/>
  <c r="C228" i="24"/>
  <c r="C227" i="24"/>
  <c r="C226" i="24"/>
  <c r="C225" i="24"/>
  <c r="C224" i="24"/>
  <c r="C223" i="24"/>
  <c r="C222" i="24"/>
  <c r="C221" i="24"/>
  <c r="B230" i="24"/>
  <c r="C230" i="24" s="1"/>
  <c r="B244" i="24"/>
  <c r="C244" i="24" s="1"/>
  <c r="C243" i="24"/>
  <c r="C242" i="24"/>
  <c r="C241" i="24"/>
  <c r="C240" i="24"/>
  <c r="C239" i="24"/>
  <c r="C238" i="24"/>
  <c r="C237" i="24"/>
  <c r="C236" i="24"/>
  <c r="C235" i="24"/>
  <c r="C234" i="24"/>
  <c r="B45" i="24"/>
  <c r="C45" i="24" s="1"/>
  <c r="B42" i="24"/>
  <c r="C42" i="24" s="1"/>
  <c r="B113" i="24"/>
  <c r="C113" i="24" s="1"/>
  <c r="C252" i="24"/>
  <c r="C251" i="24"/>
  <c r="C250" i="24"/>
  <c r="C249" i="24"/>
  <c r="C248" i="24"/>
  <c r="C97" i="24"/>
  <c r="D52" i="24" l="1"/>
  <c r="E52" i="24" s="1"/>
  <c r="D51" i="24"/>
  <c r="E51" i="24" s="1"/>
  <c r="D50" i="24"/>
  <c r="E50" i="24" l="1"/>
  <c r="C139" i="24"/>
  <c r="D53" i="24"/>
  <c r="E53" i="24" s="1"/>
  <c r="B164" i="24" l="1"/>
  <c r="C164" i="24" s="1"/>
  <c r="B200" i="24"/>
  <c r="C200" i="24" s="1"/>
  <c r="B66" i="24" l="1"/>
  <c r="C66" i="24" s="1"/>
  <c r="D55" i="24"/>
  <c r="E55" i="24" s="1"/>
  <c r="D54" i="24" l="1"/>
  <c r="E54" i="24" l="1"/>
  <c r="D56" i="24"/>
  <c r="E56" i="24" s="1"/>
</calcChain>
</file>

<file path=xl/sharedStrings.xml><?xml version="1.0" encoding="utf-8"?>
<sst xmlns="http://schemas.openxmlformats.org/spreadsheetml/2006/main" count="546" uniqueCount="450">
  <si>
    <t>Année du Rapport d'Activité</t>
  </si>
  <si>
    <t>Code postal</t>
  </si>
  <si>
    <t xml:space="preserve">N° téléphone </t>
  </si>
  <si>
    <t>Nom, prénom de la personne référente pour le remplissage de ce document</t>
  </si>
  <si>
    <t xml:space="preserve">Fonction </t>
  </si>
  <si>
    <t>Mail</t>
  </si>
  <si>
    <t>Nom complet de la structure</t>
  </si>
  <si>
    <t>Date d'ouverture</t>
  </si>
  <si>
    <t>N° Finess du site principal et des antennes</t>
  </si>
  <si>
    <t>Nombre annuel de jours d'ouverture par site</t>
  </si>
  <si>
    <t>Nombre annuel de semaines complètes de fermeture</t>
  </si>
  <si>
    <t>Maladies endocrines, nutritionnelles, métaboliques</t>
  </si>
  <si>
    <t>Erreur congénitale du métabolisme</t>
  </si>
  <si>
    <t>Séquelles de malnutrition avec atteinte du cerveau</t>
  </si>
  <si>
    <t>Maladie du système nerveux central</t>
  </si>
  <si>
    <t>Pathologie de la substance blanche</t>
  </si>
  <si>
    <t>Effets secondaire d'une pathologie vasculaire post natale</t>
  </si>
  <si>
    <t>Maladies neuromusculaires</t>
  </si>
  <si>
    <t>Pathologies périnatales</t>
  </si>
  <si>
    <t>Fœtus ou nouveau nés affectés par les conditions de la période périnatale</t>
  </si>
  <si>
    <t>Saignement intracrânien non traumatique du fœtus ou nouveau né</t>
  </si>
  <si>
    <t>Conséquence d'une défaillance circulatoire</t>
  </si>
  <si>
    <t>Anomalies développementales</t>
  </si>
  <si>
    <t>Anomalies du développement du SNC (Cortex, moelle, cervelet)</t>
  </si>
  <si>
    <t>Anomalie du développement (face, bouche,palais)</t>
  </si>
  <si>
    <t>Syndrome avec des anomalies du système nerveux central comme caractéristique majeure</t>
  </si>
  <si>
    <t>Syndromes poly maformatifs avec prédominance d'atteinte des différents organes de nature non environnementale</t>
  </si>
  <si>
    <t>Phacomatoses</t>
  </si>
  <si>
    <t>Embryofoetopathies environnementales secondaires à des toxiques ou des drogues</t>
  </si>
  <si>
    <t>Embryofoetopathies environnementales secondaires dus à des agents infectieux</t>
  </si>
  <si>
    <t>Anomalies chromosomiques: délétion, duplication autosomes et gonosomes, disomie</t>
  </si>
  <si>
    <t>Traumatisme cérébral post natal</t>
  </si>
  <si>
    <t>dont syndrôme du bébé secoué</t>
  </si>
  <si>
    <t>Œil</t>
  </si>
  <si>
    <t>Anomalie du développement de l'appareil visuel</t>
  </si>
  <si>
    <t>Syndromes avec anomalies oculaires comme caractéristique majeure</t>
  </si>
  <si>
    <t>Oreille</t>
  </si>
  <si>
    <t>Anomalie du développement de l'oreille, syndromes génétiques avec surdité</t>
  </si>
  <si>
    <t>Epilepsie</t>
  </si>
  <si>
    <t>Pas d'étiologie retrouvée</t>
  </si>
  <si>
    <t>Autres pathologies</t>
  </si>
  <si>
    <t>Facteurs psycho sociaux prédominants</t>
  </si>
  <si>
    <t xml:space="preserve">Maladie rare </t>
  </si>
  <si>
    <t>En suivi thérapeutique</t>
  </si>
  <si>
    <t>En bilan pluridisciplinaire</t>
  </si>
  <si>
    <t>En contact ponctuel / suivi surveillance / prévention / dépistage</t>
  </si>
  <si>
    <t>Oui</t>
  </si>
  <si>
    <t>Non</t>
  </si>
  <si>
    <t>Aucun mode de garde hormis les parents de l'enfant</t>
  </si>
  <si>
    <t>Famille ou entourage hors parents</t>
  </si>
  <si>
    <t>Etablissements d'accueil du jeune enfant et autres accueils collectifs</t>
  </si>
  <si>
    <t>Assistante maternelle ou garde à domicile rémunérée</t>
  </si>
  <si>
    <t>Mode de garde inconnu</t>
  </si>
  <si>
    <t>Enfants de 3 ans ou plus non scolarisés</t>
  </si>
  <si>
    <t>Mode de scolarisation inconnu</t>
  </si>
  <si>
    <t>PMI</t>
  </si>
  <si>
    <t>CMPP</t>
  </si>
  <si>
    <t xml:space="preserve">Nom de l'éditeur de logiciel </t>
  </si>
  <si>
    <t>Site principal</t>
  </si>
  <si>
    <t>Site 2</t>
  </si>
  <si>
    <t>Site 3</t>
  </si>
  <si>
    <t xml:space="preserve">Site 4 </t>
  </si>
  <si>
    <t xml:space="preserve">Site 5 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</si>
  <si>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</si>
  <si>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</si>
  <si>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</si>
  <si>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</si>
  <si>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</si>
  <si>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</si>
  <si>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</si>
  <si>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</si>
  <si>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Nombre d'heures d'ouverture au public par semaine ordinaire</t>
  </si>
  <si>
    <t xml:space="preserve">Nombre d'heures d'accès à une réponse téléphonique directe par semaine </t>
  </si>
  <si>
    <t>Durant les week-end</t>
  </si>
  <si>
    <t>Durant les congés courts</t>
  </si>
  <si>
    <t>Durant les congés d'été</t>
  </si>
  <si>
    <t>Nombre de jours</t>
  </si>
  <si>
    <t xml:space="preserve">Description du CMPP et des antennes </t>
  </si>
  <si>
    <t>Porteur d'une Plateforme de Coordination et d'Orientation (PCO)</t>
  </si>
  <si>
    <t>Participation à une Plateforme de Coordination et d'Orientation (PCO) (sans être porteur)</t>
  </si>
  <si>
    <t>Porteur d'un Pôle de Compétences et de Prestations Externalisées (PCPE)</t>
  </si>
  <si>
    <t xml:space="preserve">Le CMPP a-t-il mis en place un dispositif permettant de répondre à une situation de crise pour les enfants qu'il suit? </t>
  </si>
  <si>
    <t>Le CMPP diffuse-t-il sur son répondeur un message indiquant que faire et qui contacter (astreinte CMPP ou partenaires) en situation de crise pendant les heures de fermeture du CMPP</t>
  </si>
  <si>
    <t>Psychiatre ou pédopsychiatre ou autres médecins</t>
  </si>
  <si>
    <t xml:space="preserve">Psychologue </t>
  </si>
  <si>
    <t>dont psychologue mis à disposition par l'EN</t>
  </si>
  <si>
    <t>Personnel de rééducation</t>
  </si>
  <si>
    <t>dont orthophoniste</t>
  </si>
  <si>
    <t>dont psychomotricien</t>
  </si>
  <si>
    <t>Enseignant spécialisé et psychopédagogue</t>
  </si>
  <si>
    <t>dont personnel mis à disposition par l'EN</t>
  </si>
  <si>
    <t>Autre personnel éducatif (éducateur…)</t>
  </si>
  <si>
    <t>Assistant social</t>
  </si>
  <si>
    <t>Autres intervenants (ergo et art-thérapeutes, infirmiers, AMP..)</t>
  </si>
  <si>
    <t xml:space="preserve">Nombre d'actes par les intervenants médicaux, éducatifs et médico-sociaux du CMPP </t>
  </si>
  <si>
    <t>A domicile</t>
  </si>
  <si>
    <t>En milieu scolaire hors réunions ESS, EE</t>
  </si>
  <si>
    <t>Autres lieux</t>
  </si>
  <si>
    <t>En visioconférence ou téléphoniques</t>
  </si>
  <si>
    <t>Nombre de jours d'interventions des professionnels du CMPP en colloque, journées d'études ou formation ou information</t>
  </si>
  <si>
    <t>dont nombre de jours auprès des partenaires de l'EN</t>
  </si>
  <si>
    <t>Nombre de jours consacrés à la formation du personnel du CMPP au cours de l'année</t>
  </si>
  <si>
    <t xml:space="preserve">Nombre de jours d'interventions consacrés à l'information et à la formation des partenaires et du public au cours de l'année </t>
  </si>
  <si>
    <t>Education Nationale, établissements scolaires</t>
  </si>
  <si>
    <t>Médecine scolaire</t>
  </si>
  <si>
    <t>Psychiatrie - pédopsychiatrie</t>
  </si>
  <si>
    <t>Médecine hospitalière</t>
  </si>
  <si>
    <t>Professionnels de santé libéraux et paramédicaux</t>
  </si>
  <si>
    <t>Réseaux de santé</t>
  </si>
  <si>
    <t xml:space="preserve">Réseaux CMPP </t>
  </si>
  <si>
    <t>Autre ESMS (CAMSP, IME, ITEP, SESSAD…)</t>
  </si>
  <si>
    <t>MDPH</t>
  </si>
  <si>
    <t>Protection de l'enfance : ASE, AEMO, services judiciaires</t>
  </si>
  <si>
    <t>Crèche, haltes garderies</t>
  </si>
  <si>
    <t>PCO</t>
  </si>
  <si>
    <t>Equipes de niveau III (CRA, autres centres de ressources….)</t>
  </si>
  <si>
    <t xml:space="preserve">Autres </t>
  </si>
  <si>
    <t>Partenariats et liens de collaboration</t>
  </si>
  <si>
    <t>Scolarisation en classe ordinaire</t>
  </si>
  <si>
    <t>Scolarisation adaptée (SEGPA, EREA)</t>
  </si>
  <si>
    <t>Scolarisation en ULIS</t>
  </si>
  <si>
    <t>Scolarisation en ESMS en UE dont UE externalisée</t>
  </si>
  <si>
    <t>Autre mode de scolarisation (CNED….)</t>
  </si>
  <si>
    <t>QD50  Pauvreté</t>
  </si>
  <si>
    <t>QE0Z  Problèmes liés à l’environnement social ou culturel, sans précision</t>
  </si>
  <si>
    <t>QE61  Disparition ou décès d’un membre de la famille</t>
  </si>
  <si>
    <t>QE70  Problèmes liés à l'entourage immédiat, y compris la situation familiale</t>
  </si>
  <si>
    <t>QE82  Antécédents personnels de maltraitance</t>
  </si>
  <si>
    <t>QE83  Expérience personnelle terrifiante dans l'enfance</t>
  </si>
  <si>
    <t>QE90  Supervision ou contrôle parental inadéquats</t>
  </si>
  <si>
    <t>QE93  Départ du foyer pendant l'enfance</t>
  </si>
  <si>
    <t>QE94  Education institutionnelle</t>
  </si>
  <si>
    <t>DEPJJ  Placement judiciaire en famille d'accueil</t>
  </si>
  <si>
    <t>DEAEMO  Accompagnement éducatif judiciaire</t>
  </si>
  <si>
    <t>DEAED  Accompagnement éducatif administratif</t>
  </si>
  <si>
    <t>CODE Pas de facteur d'environnement à retenir</t>
  </si>
  <si>
    <t>S01 - Fin d'accompagnement, départ concerté (dont déménagement prévu)</t>
  </si>
  <si>
    <t>S02 - Sortie du fait de la famille, suivi interrompu</t>
  </si>
  <si>
    <t>S03 - Autre</t>
  </si>
  <si>
    <t>P01 - Sans nécessité de soins ni d'accompagnement médico-social</t>
  </si>
  <si>
    <t xml:space="preserve">P02 - Suivi libéral </t>
  </si>
  <si>
    <t>P03 - Autre CMPP ou BAPU (ou CAMSP)</t>
  </si>
  <si>
    <t>P04 - Secteur psychiatrique</t>
  </si>
  <si>
    <t>P05 - Service médicosocial (SESSAD, SAFEP, SAVS, SAMSAH ...)</t>
  </si>
  <si>
    <t>P06 - Etablissement médicosocial ( IME, IEM, ITEP...)</t>
  </si>
  <si>
    <t>P07 - Maison des ados ou autres dispositifs</t>
  </si>
  <si>
    <t>P08 - Suivi PMI</t>
  </si>
  <si>
    <t>P09 - Sans accompagnement, en rupture de prise en charge</t>
  </si>
  <si>
    <t>P10 - Autre orientation*</t>
  </si>
  <si>
    <t>Q01 - Domicile ou du milieu ordinaire</t>
  </si>
  <si>
    <t>Q02 - Etablissement de santé</t>
  </si>
  <si>
    <t>Q03 - Etablissement médico-social (hors centres de consultations ambulatoires et services à domicile)</t>
  </si>
  <si>
    <t>Q04 - Provenance inconnue</t>
  </si>
  <si>
    <t>DESYSNER  Maladies du système nerveux : épilepsie, infirmité motrice cérébrale, maladies neuromusculaires</t>
  </si>
  <si>
    <t xml:space="preserve">LA0Z  Malformations congénitales du système nerveux </t>
  </si>
  <si>
    <t>DEGENE  Anomalies chromosomiques ou géniques</t>
  </si>
  <si>
    <t>DEDEFVI  Déficience visuelle</t>
  </si>
  <si>
    <t>DEDEEFAU  Déficience auditive</t>
  </si>
  <si>
    <t>KA21  Antécédents périnataux, prématurité</t>
  </si>
  <si>
    <t>DVIDE Pas de facteurs somatiques associés - commorbidité</t>
  </si>
  <si>
    <t>TROUBLES DU NEURO DEVELOPPEMENT</t>
  </si>
  <si>
    <t>Troubles du développement intelectuel</t>
  </si>
  <si>
    <t>6A00.0  Trouble du développement intellectuel léger</t>
  </si>
  <si>
    <t>6A00.1  Trouble du développement intellectuel moyen</t>
  </si>
  <si>
    <t>6A00.2  Trouble du développement intellectuel grave</t>
  </si>
  <si>
    <t>Trouble du développement de la parole et du langage</t>
  </si>
  <si>
    <t>6A01  Trouble du développement de la parole et du langage</t>
  </si>
  <si>
    <t>Troubles du spectre de l'autisme</t>
  </si>
  <si>
    <t>6A02.0  Trouble du spectre de l’autisme sans trouble du développement intellectuel et avec une légère ou aucune altération du langage fonctionnel  </t>
  </si>
  <si>
    <t>6A02.1Trouble du spectre de l’autisme avec trouble du développement intellectuel et avec une légère ou aucune altération du langage fonctionnel </t>
  </si>
  <si>
    <t>6A02.2  Trouble du spectre de l’autisme sans trouble du développement intellectuel et avec altération du langage fonctionnel</t>
  </si>
  <si>
    <t>6A02.3  Trouble du spectre de l’autisme avec trouble du développement intellectuel et altération du langage fonctionnel</t>
  </si>
  <si>
    <t>6A02.5  Trouble du spectre de l’autisme avec trouble du développement intellectuel et absence de langage fonctionnel  </t>
  </si>
  <si>
    <t>6A02.Z  Trouble du spectre de l’autisme, sans précision</t>
  </si>
  <si>
    <t>Trouble développemental des apprentissages</t>
  </si>
  <si>
    <t>6A03.1  Trouble développemental de l’apprentissage avec troubles de l’expression écrite </t>
  </si>
  <si>
    <t>6A03.2  Trouble développemental de l’apprentissage avec difficultés en mathématiques  </t>
  </si>
  <si>
    <t>6A03.3  Trouble du développement avec autre altération précisée de l'apprentissage </t>
  </si>
  <si>
    <t>6A04  Trouble du développement des coordinations motrices</t>
  </si>
  <si>
    <t>6A05  Trouble du déficit de l'attention avec ou sans hyperactivité  </t>
  </si>
  <si>
    <t>6A06  Trouble des mouvements stéréotypés</t>
  </si>
  <si>
    <t>TROUBLES PSYCHIQUES</t>
  </si>
  <si>
    <t>6A20  Schizophrénie</t>
  </si>
  <si>
    <t>6A23  Trouble psychotique aigu et transitoire</t>
  </si>
  <si>
    <t xml:space="preserve">6A2Z  Schizophrénie ou autres troubles psychotiques primaires, sans précision </t>
  </si>
  <si>
    <t>6B00  Trouble d'anxiété généralisée</t>
  </si>
  <si>
    <t>6B01  Trouble panique</t>
  </si>
  <si>
    <t>6B05  Trouble d'anxiété de séparation</t>
  </si>
  <si>
    <t>6B0Z  Troubles anxieux sans précision</t>
  </si>
  <si>
    <t>6B06  Mutisme sélectif</t>
  </si>
  <si>
    <t xml:space="preserve">6B20  Trouble obsessionnel compulsif   </t>
  </si>
  <si>
    <t>6B40  Trouble de stress post-traumatique</t>
  </si>
  <si>
    <t>6B44  Trouble réactionnel de l'attachement</t>
  </si>
  <si>
    <t xml:space="preserve">6A62  Troubles cyclothymiques                      </t>
  </si>
  <si>
    <t>6A7Z  Troubles dépressifs sans précision</t>
  </si>
  <si>
    <t>6B80  Anorexie mentale</t>
  </si>
  <si>
    <t>6B81  Boulimie nerveuse</t>
  </si>
  <si>
    <t>6C00  Enurésie</t>
  </si>
  <si>
    <t>6C01  Encoprésie</t>
  </si>
  <si>
    <t>6C90  Trouble oppositionnel avec provocation</t>
  </si>
  <si>
    <t>6C91  Trouble dissocial du comportement</t>
  </si>
  <si>
    <t>6D10  Trouble de la personnalité</t>
  </si>
  <si>
    <t>6D11.5  Traits de personnalité importants, état limite</t>
  </si>
  <si>
    <t>6C5Z Troubles dus à des comportements addictifs sans précision</t>
  </si>
  <si>
    <t>AUTRES</t>
  </si>
  <si>
    <t>HA61 Incongruence de genre de l'enfant</t>
  </si>
  <si>
    <t>MB21.7 Altération du fonctionnement exécutif</t>
  </si>
  <si>
    <t>MB23.N Retard psychomoteur</t>
  </si>
  <si>
    <t>DCVIDE Aucun troubles avérés à ce jour</t>
  </si>
  <si>
    <t>CODE Pas de diagnostic</t>
  </si>
  <si>
    <t>A01 - A l'école hors ESS</t>
  </si>
  <si>
    <t>A02 - Dans les structures petite enfance</t>
  </si>
  <si>
    <t>A03 - Dans d'autres lieux</t>
  </si>
  <si>
    <t>F0 Troubles mentaux organiques</t>
  </si>
  <si>
    <t>(F10-F19) Troubles mentaux et du comportement liés à l'utilisation de substances psycho-actives</t>
  </si>
  <si>
    <t>(F20-F29) Schizophrénie, troubles schizotypiques et troubles délirants</t>
  </si>
  <si>
    <t>(F30-F39) Troubles de l'humeur (affectifs)</t>
  </si>
  <si>
    <t>(F40-F48) Troubles névrotiques, troubles liés à des facteurs de stress et troubles somatoformes</t>
  </si>
  <si>
    <t>(F50-F59) Syndromes comportementaux associés à des perturbations physiologiques et à des facteurs physiques</t>
  </si>
  <si>
    <t>(F60 à F69) Troubles de la personnalité</t>
  </si>
  <si>
    <t>(F70-F79) Retard mental</t>
  </si>
  <si>
    <t>(F80-F89 sauf F84) Troubles du développement psychologique à l’exception des TED et troubles du spectre de l’autisme</t>
  </si>
  <si>
    <t>(F84) Troubles envahissants du développement et troubles du spectre de l'autisme (F84.0 à F84.9)</t>
  </si>
  <si>
    <t>(F90-F98) Troubles du comportement et troubles émotionnels apparaissant habituellement durant l'enfance et l'adolescence</t>
  </si>
  <si>
    <t>Aucun de ces troubles</t>
  </si>
  <si>
    <t>Pas de diagnostic</t>
  </si>
  <si>
    <t>1.1 à 1.9 Schizophrénies, troubles psychotiques, troubles thymiques de l'enfance et de l'adolescence</t>
  </si>
  <si>
    <t>1.0 Troubles envahissants du développement et troubles du spectre de l'autisme (1.00 à 1.09)</t>
  </si>
  <si>
    <t>2 Troubles névrotiques</t>
  </si>
  <si>
    <t>3 Pathologies limites</t>
  </si>
  <si>
    <t>4 Troubles réactionnels</t>
  </si>
  <si>
    <t>0 Variations de la normale</t>
  </si>
  <si>
    <t>5 Déficiences mentales</t>
  </si>
  <si>
    <t>6 Troubles du développement et des fonctions instrumentales</t>
  </si>
  <si>
    <t>7 Troubles des conduites et du comportement</t>
  </si>
  <si>
    <t>8 Troubles â expression somatique</t>
  </si>
  <si>
    <t>9 Manifestations et symptômes â type d'anxiété, de phobie, de conversion, de compulsion</t>
  </si>
  <si>
    <t>Nombre d'ESS ou Equipe Educative</t>
  </si>
  <si>
    <t>Nombre d'autres réunions effectuées au sujet des enfants de la file active</t>
  </si>
  <si>
    <t xml:space="preserve">Nombre total de forfaits réalisés </t>
  </si>
  <si>
    <t>Nombre total de rendez-vous réalisés</t>
  </si>
  <si>
    <t>Taux d'absentéisme</t>
  </si>
  <si>
    <t>Ratio nombre de rendez-vous / forfait</t>
  </si>
  <si>
    <t>*Si autres lieux : précisez (4 réponses possibles)</t>
  </si>
  <si>
    <t xml:space="preserve">Contrôle somme </t>
  </si>
  <si>
    <t>3 rendez-vous par semaine ou plus</t>
  </si>
  <si>
    <t xml:space="preserve">2  à moins de 3 rendez-vous par semaine </t>
  </si>
  <si>
    <t>1 à moins de 2 rendez-vous par semaine</t>
  </si>
  <si>
    <t>s/total : 1 rendez-vous par semaine ou plus</t>
  </si>
  <si>
    <t>Plus d'1 rendez-vous par mois et moins d'1 rendez-vous par semaine</t>
  </si>
  <si>
    <t>1 rendez-vous par mois ou moins</t>
  </si>
  <si>
    <t>Féminin</t>
  </si>
  <si>
    <t>Masculin</t>
  </si>
  <si>
    <t>[ à 5 ans]</t>
  </si>
  <si>
    <t>[6 à 10 ans]</t>
  </si>
  <si>
    <t>[11 à 15 ans]</t>
  </si>
  <si>
    <t>[16 à 17 ans]</t>
  </si>
  <si>
    <t>Pourcentage</t>
  </si>
  <si>
    <t>dont effectif scolarisé  avec AESH</t>
  </si>
  <si>
    <t xml:space="preserve">C II 6 Modes de transport </t>
  </si>
  <si>
    <t>Contrôle somme</t>
  </si>
  <si>
    <t>Domicile ou du milieu ordinaire</t>
  </si>
  <si>
    <t>Etablissement de santé</t>
  </si>
  <si>
    <t>Etablissement médico-social (hors centres de consultations ambulatoires et services à domicile)</t>
  </si>
  <si>
    <t>Provenance inconnue</t>
  </si>
  <si>
    <t xml:space="preserve">Moins d'un an </t>
  </si>
  <si>
    <t>[1 an]</t>
  </si>
  <si>
    <t>[2 ans]</t>
  </si>
  <si>
    <t>[3 à 5 ans]</t>
  </si>
  <si>
    <t>[6 ans ou +]</t>
  </si>
  <si>
    <t>Fin d'accompagnement, départ concerté (dont déménagement prévu)</t>
  </si>
  <si>
    <t>Sortie du fait de la famille, suivi interrompu</t>
  </si>
  <si>
    <t>Autre</t>
  </si>
  <si>
    <t>Sans nécessité de soins ni d'accompagnement médico-social</t>
  </si>
  <si>
    <t xml:space="preserve">Suivi libéral </t>
  </si>
  <si>
    <t>Autre CMPP ou BAPU (ou CAMSP)</t>
  </si>
  <si>
    <t>Secteur psychiatrique</t>
  </si>
  <si>
    <t>Service médicosocial (SESSAD, SAFEP, SAVS, SAMSAH ...)</t>
  </si>
  <si>
    <t>Etablissement médicosocial ( IME, IEM, ITEP...)</t>
  </si>
  <si>
    <t>Suivi PMI</t>
  </si>
  <si>
    <t>Sans accompagnement, en rupture de prise en charge</t>
  </si>
  <si>
    <t>Autre orientation*</t>
  </si>
  <si>
    <t>* Autre, préciser dans les cases en saisie libre</t>
  </si>
  <si>
    <t>Effectif total</t>
  </si>
  <si>
    <t>Modalité de scolarisation des enfants de 3 ans ou plus présents au 31/12/N</t>
  </si>
  <si>
    <t xml:space="preserve">Indicateurs d'attente au 31/12/N </t>
  </si>
  <si>
    <t xml:space="preserve">&lt; à 3 ans </t>
  </si>
  <si>
    <t>18 ans ou plus</t>
  </si>
  <si>
    <t>Trouble des mouvements stéréotypés</t>
  </si>
  <si>
    <t>Antécédents familiaux de trouble mental ou comportemental</t>
  </si>
  <si>
    <t>Pauvreté</t>
  </si>
  <si>
    <t>Disparition ou décès d’un membre de la famille</t>
  </si>
  <si>
    <t>Antécédents personnels de maltraitance</t>
  </si>
  <si>
    <t>Placement judiciaire en famille d'accueil</t>
  </si>
  <si>
    <t>Accompagnement éducatif administratif</t>
  </si>
  <si>
    <t>Accompagnement éducatif judiciaire</t>
  </si>
  <si>
    <t>Pas réponse possible par défaut d'information du CMPP</t>
  </si>
  <si>
    <t>Dont nombre d'heures d'ouverture avant 9h, après 18h ou le samedi par semaine (en moyenne)</t>
  </si>
  <si>
    <t>Nombre de synthèses individuelles effectuées</t>
  </si>
  <si>
    <t>[18 - 19 ans]</t>
  </si>
  <si>
    <t>[20 - 24 ans]</t>
  </si>
  <si>
    <t>[6 - 10 ans]</t>
  </si>
  <si>
    <t>[11 - 15 ans]</t>
  </si>
  <si>
    <t>[16 - 17 ans]</t>
  </si>
  <si>
    <t>Nombre d'actes réalisés à domicile</t>
  </si>
  <si>
    <t>Nombre d'actes en milieu scolaire hors réunions ESS, EE</t>
  </si>
  <si>
    <t>Nombre d'actes réalisés dans d'autres lieux*</t>
  </si>
  <si>
    <t>Trouble du développement des apprentissages</t>
  </si>
  <si>
    <t>Trouble développemental de la coordination</t>
  </si>
  <si>
    <t>TND non spécifiés</t>
  </si>
  <si>
    <t>Trouble du développement de la parole et ou du langage</t>
  </si>
  <si>
    <t>Trouble du déficit de l’attention avec ou sans hyperactivité</t>
  </si>
  <si>
    <t>Schizophrénie ou autres troubles psychotiques primaires</t>
  </si>
  <si>
    <t>Troubles bipolaires ou apparentés</t>
  </si>
  <si>
    <t>Troubles anxieux ou liés à la peur</t>
  </si>
  <si>
    <t>Troubles obsessionnels compulsifs ou apparentés</t>
  </si>
  <si>
    <t>Troubles spécifiquement associés (liés) au stress</t>
  </si>
  <si>
    <t>Troubles de l’alimentation ou de la nutrition</t>
  </si>
  <si>
    <t>Troubles de l’élimination</t>
  </si>
  <si>
    <t>Troubles dus à des comportements addictifs</t>
  </si>
  <si>
    <t>Troubles de la personnalité et caractéristiques apparentés</t>
  </si>
  <si>
    <t>Troubles psychiques secondaires à une maladie somatique</t>
  </si>
  <si>
    <t xml:space="preserve">Insomnie </t>
  </si>
  <si>
    <t>Troubles respiratoires liés au sommeil</t>
  </si>
  <si>
    <t>Déficience visuelle</t>
  </si>
  <si>
    <t>Troubles de l'audition</t>
  </si>
  <si>
    <t>Incongruence de genre</t>
  </si>
  <si>
    <t xml:space="preserve">Troubles dépressifs </t>
  </si>
  <si>
    <t>Comportement perturbateur ou troubles dissociaux</t>
  </si>
  <si>
    <t>Problèmes liés à l’entourage immédiat, y compris la situation familiale</t>
  </si>
  <si>
    <t>Expérience personnelle terrifiante dans l’enfance</t>
  </si>
  <si>
    <t>Réaction de stress aigue</t>
  </si>
  <si>
    <t xml:space="preserve">Supervision ou contrôle parental inadéquat   </t>
  </si>
  <si>
    <t>Départ du foyer pendant l’enfance</t>
  </si>
  <si>
    <t>Éducation institutionnelle</t>
  </si>
  <si>
    <t>Diabète sucré</t>
  </si>
  <si>
    <t>Dénutrition</t>
  </si>
  <si>
    <t>Surpoids ou obésité</t>
  </si>
  <si>
    <t>Troubles métaboliques</t>
  </si>
  <si>
    <t>Troubles du mouvement</t>
  </si>
  <si>
    <t>Épilepsie ou crises d'épilepsie</t>
  </si>
  <si>
    <t>Affections du nouveau-né liées à la durée de la gestation ou à la croissance du fœtus</t>
  </si>
  <si>
    <t>Troubles neurologiques spécifiques à la période périnatale ou néonatale</t>
  </si>
  <si>
    <t>Malformations congénitales du système nerveux</t>
  </si>
  <si>
    <t>Anomalies ou syndromes multiples du développement</t>
  </si>
  <si>
    <t xml:space="preserve">Symptômes, signes ou résultats cliniques de troubles mentaux ou du comportement </t>
  </si>
  <si>
    <t>Pas de facteur d'environnement à retenir (CIM 11 et hors CIM 11)</t>
  </si>
  <si>
    <t xml:space="preserve">Autre diagnostic catégoriel ou facteur étioloique somatique non présent dans le thésaurus </t>
  </si>
  <si>
    <t>Troubles du développement intellectuel</t>
  </si>
  <si>
    <t>Nombre d'actes</t>
  </si>
  <si>
    <t>dont nombre d'actes réalisés par téléphone ou en visioconférence en remplacement de rendez-vous en présentiel</t>
  </si>
  <si>
    <t xml:space="preserve">Partenariats existants </t>
  </si>
  <si>
    <t>Nombre de jours consacrés  à la participation à des colloques ou journées d'études (hors plan de formation annuelle)</t>
  </si>
  <si>
    <t>Nom et version du logiciel de gestion de l'activité</t>
  </si>
  <si>
    <t>Porteur d'une plateforme de diagnosctic autisme de proximité</t>
  </si>
  <si>
    <t>Nombre de jours consacrés à la formation financées dans le PFA en lien direct avec l'accompagnement des enfants, adolescents et jeunes adultes</t>
  </si>
  <si>
    <t>Enfants, adolescents et jeunes adultes de la file active</t>
  </si>
  <si>
    <t xml:space="preserve"> Activité directe pour l'ensemble des enfants, adolescents et jeunes adultes de la file active sur la totalité de l'année</t>
  </si>
  <si>
    <t>Nombre d'enfants, adolescents et jeunes adultes de la file active et mobilité</t>
  </si>
  <si>
    <t>Nombre d'enfants, adolescents et jeunes adultes de la file active</t>
  </si>
  <si>
    <t>dont nombre d'enfants, adolescents et jeunes adultes vus pour la 1ère fois (entrés dans l'année)</t>
  </si>
  <si>
    <t>dont nombre d'enfants, adolescents et jeunes adultes sortis dans l'année</t>
  </si>
  <si>
    <t>Nombre d'enfants, adolescents et jeunes adultes de la file active qui ont bénéficié au moins une fois des modalités d'accompagnement suivantes au cours de l'année</t>
  </si>
  <si>
    <r>
      <t>Nombre d'enfants, adolescents et jeunes adultes ayant bénéficié d'un diagnostic</t>
    </r>
    <r>
      <rPr>
        <b/>
        <sz val="9"/>
        <color rgb="FFFF0000"/>
        <rFont val="Arial"/>
        <family val="2"/>
      </rPr>
      <t xml:space="preserve"> </t>
    </r>
  </si>
  <si>
    <t>Nombre d'enfants, adolescents et jeunes adultes ayant bénéficié d'un traitement (suivi thérapeutique)</t>
  </si>
  <si>
    <t xml:space="preserve">Nombre d'enfants, adolescents et jeunes adultes ayant bénéficié de soins complémentaires  hors CMPP financés par le CMPP </t>
  </si>
  <si>
    <r>
      <t xml:space="preserve">Nombre de forfaits et rendez-vous réalisés avec l'enfant, l'adolescent ou le jeune adulte et/ou ses parents </t>
    </r>
    <r>
      <rPr>
        <b/>
        <u/>
        <sz val="9"/>
        <rFont val="Arial"/>
        <family val="2"/>
      </rPr>
      <t>au CMPP ou sites du CMPP</t>
    </r>
  </si>
  <si>
    <t>Nombre de rendez-vous non réalisés : enfant, adolescent ou jeune adulte absent</t>
  </si>
  <si>
    <t xml:space="preserve">Nombre de réunions effectuées au sujet des enfants, adolescents ou jeunes adultes de la file active </t>
  </si>
  <si>
    <t>Nombre total d'enfants, adolescents et jeunes adultes ayant bénéficié d'au moins une synthèse individuelle</t>
  </si>
  <si>
    <t>Nombre d'enfants, adolescents et jeunes adultes présents au 31/12/N</t>
  </si>
  <si>
    <t>Enfants, adolescents et jeunes adultes présents au 31 décembre de l'année</t>
  </si>
  <si>
    <t>Modalité d'accompagnement des enfants, adolescents et jeunes adultes présents au 31 décembre N</t>
  </si>
  <si>
    <t>Nombre d’enfants, adolescents et jeunes adultes selon l’âge au 31 décembre N</t>
  </si>
  <si>
    <t>Caractéristiques des enfants, adolescents et jeunes adultes présents au 31/12/N</t>
  </si>
  <si>
    <t>Nombre d'enfants, adolescents et jeunes adultes accompagnés par un transport prescrit par le CMPP</t>
  </si>
  <si>
    <t>Nombre d'enfants, adolescents et jeunes adultes accompagnés par un transport financé par le CMPP</t>
  </si>
  <si>
    <t>Nombre d'enfants, adolescents et jeunes adultes présents avec une reconnaissance du handicap par la MDPH</t>
  </si>
  <si>
    <t>Nombre d'enfants, adolescents et jeunes adultes avec un handicap reconnu par la MDPH</t>
  </si>
  <si>
    <t xml:space="preserve">Enfants, adolescents et jeunes adultes en suivi thérapeutique au 31 décembre de l'année </t>
  </si>
  <si>
    <t>Nombre d’enfants, adolescents et jeunes adultes en cours de traitement concernés par au moins un des diagnostics catégoriels suivant de la CIM 11</t>
  </si>
  <si>
    <t>Nombre d'enfants, adolescents et jeunes adultes en cours de traitement ayant au moins un des facteurs étilogiques somatiques suivant de la CIM 11</t>
  </si>
  <si>
    <t>Nombre d'enfants, adolescents et jeunes adultes en cours de traitement n'ayant pas de diagnostic catégoriel ou de facteur étiologique établi ou encore établi (CIM 11)</t>
  </si>
  <si>
    <t>Nombre d’enfants, adolescents et jeunes adultes en cours de traitement ayant un diagnostic catégoriel ou une affection somatique non présent dans le thésaurus</t>
  </si>
  <si>
    <r>
      <t>Nombre d'enfants, adolescents et jeunes adultes en cours de traitement concernés par au moins un des facteurs et conditions d'environnement suivants issus de la CIM 11</t>
    </r>
    <r>
      <rPr>
        <b/>
        <sz val="9"/>
        <color rgb="FFFF0000"/>
        <rFont val="Arial"/>
        <family val="2"/>
      </rPr>
      <t xml:space="preserve"> </t>
    </r>
  </si>
  <si>
    <t xml:space="preserve">Nombre d'enfants, adolescents et jeunes adultes sans facteurs d'environnement à retenir (CIM 11 et hors CIM11) </t>
  </si>
  <si>
    <t xml:space="preserve">Enfants, adolescents et jeunes adultes entrés au cours de l'année </t>
  </si>
  <si>
    <t>Nombre d'enfants, adolescents et jeunes adultes selon l'âge à l'entrée au CMPP</t>
  </si>
  <si>
    <t>Nombre d'enfants, adolescents et jeunes adultes entrés au CMPP au cours de l'année selon leur provenance</t>
  </si>
  <si>
    <t>Nombre d'enfants, adolescents et jeunes adultes en attente d'un premier rendez-vous (en liste d'attente)</t>
  </si>
  <si>
    <t>Enfants, adolescents et jeunes adultes sortis dans l'année</t>
  </si>
  <si>
    <t>Nombre d'enfants, adolescents et jeunes adultes sortis pendant ou après un diagnostic</t>
  </si>
  <si>
    <t>Nombre d'enfants, adolescents et jeunes adultes sortis pendant ou après une période de traitement</t>
  </si>
  <si>
    <t>Nombre total d'enfants, adolescents et jeunes adultes de la file active sortis dans l'année par âge à la sortie</t>
  </si>
  <si>
    <t>Age médian des enfants, adolescents et jeunes adultes sortis dans l'année (en années)</t>
  </si>
  <si>
    <t>Age moyen des enfants, adolescents et jeunes adultes sortis dans l'année (en années)</t>
  </si>
  <si>
    <t>Nombre d'enfants, adolescents et jeunes adultes de la file active sortis dans l'année par durée d'accompagnement ou soin en continu (1er rendez-vous au dernier rendez-vous)</t>
  </si>
  <si>
    <t>Nombre d'enfants, adolescents et jeunes adultes selon motif de sortie du CMPP</t>
  </si>
  <si>
    <t>Nombre d'enfants, adolescents et jeunes adultes concernés par au moins un des parcours envisagés suivant après fin de prise en charge concertée</t>
  </si>
  <si>
    <t>Nombre d'enfants, adolescents et jeunes adultes concernés par au moins un des parcours effectifs suivants après fin de prise en charge concertée</t>
  </si>
  <si>
    <t>Nombre d'actes réalisés par les professionnels avec l'enfant, l'adolescent ou le jeune adulte et/ou ses parents au CMPP ou site du CMPP</t>
  </si>
  <si>
    <r>
      <t xml:space="preserve">Nombre d'actes réalisés par les professionnels avec l'enfant, l'adolescent ou le jeune adulte et/ou ses parents </t>
    </r>
    <r>
      <rPr>
        <b/>
        <u/>
        <sz val="9"/>
        <rFont val="Arial"/>
        <family val="2"/>
      </rPr>
      <t>hors CMPP</t>
    </r>
  </si>
  <si>
    <t>Nombre d'actes réalisés avec l'enfant, l'adolescent ou le jeune adulte et /ou ses parents en situation collective</t>
  </si>
  <si>
    <t>Nombre d'actes réalisés avec l'enfant, l'adolesecent ou le jeune adulte et/ou ses parents en situation individuelle</t>
  </si>
  <si>
    <t>Total d'actes réalisés  avec l'enfant, l'adolescent ou le jeune adulte et/ou ses parents hors CMPP</t>
  </si>
  <si>
    <t>Auprès d'un enfant, adolescent ou jeune adulte</t>
  </si>
  <si>
    <t>Auprès d'un groupe d'enfants, adolescents ou jeunes adultes</t>
  </si>
  <si>
    <t>Auprès des parents (en présence ou non de leur enfant)</t>
  </si>
  <si>
    <t>Nombre d'enfants, adolescents et jeunes adultes ayant bénéficié de soins complémentaires  hors CMPP non financés par le CMPP au titre de l'article R314-122 du CASF</t>
  </si>
  <si>
    <t>Autres dispositifs ou organisations innovantes avec ou sans crédits spécifiques (précisez)</t>
  </si>
  <si>
    <t xml:space="preserve">En attente de place dans une structure sanitaire </t>
  </si>
  <si>
    <t>Fluidité à la sortie du CMPP, nombre d'enfants, adolescents et jeunes adultes en attente de sortie:</t>
  </si>
  <si>
    <t xml:space="preserve">Ayant une notification CDAPH non réalisée pour une structure médico-sociale </t>
  </si>
  <si>
    <t>Ayant une notification CDAPH non réalisée pour une structure médico-sociale depuis moins d'un an</t>
  </si>
  <si>
    <t>Ayant une notification CDAPH non réalisée pour une structure médico-sociale depuis 1 à 2 ans</t>
  </si>
  <si>
    <t>Ayant une notification CDAPH non réalisée pour une structure médico-sociale depuis plus de 2 ans</t>
  </si>
  <si>
    <r>
      <t xml:space="preserve">Délai </t>
    </r>
    <r>
      <rPr>
        <b/>
        <u/>
        <sz val="9"/>
        <rFont val="Arial"/>
        <family val="2"/>
      </rPr>
      <t>mesuré</t>
    </r>
    <r>
      <rPr>
        <b/>
        <sz val="9"/>
        <rFont val="Arial"/>
        <family val="2"/>
      </rPr>
      <t xml:space="preserve"> en jours</t>
    </r>
  </si>
  <si>
    <r>
      <t>Délais moyens et médians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 xml:space="preserve">d'attente </t>
    </r>
    <r>
      <rPr>
        <b/>
        <u/>
        <sz val="9"/>
        <rFont val="Arial"/>
        <family val="2"/>
      </rPr>
      <t>mesurés</t>
    </r>
    <r>
      <rPr>
        <b/>
        <sz val="9"/>
        <rFont val="Arial"/>
        <family val="2"/>
      </rPr>
      <t xml:space="preserve"> pour les enfants, adolescents et jeunes adultes entrés au cours de l'année N</t>
    </r>
  </si>
  <si>
    <t>Nombre médian par enfant, adolescent ou jeune adulte</t>
  </si>
  <si>
    <t>Nombre moyen par enfant, adolescent ou jeune adulte</t>
  </si>
  <si>
    <t>Nombre médian de RDV ou forfait par enfant, adolescent ou jeune adulte</t>
  </si>
  <si>
    <t>Nombre moyen de RDV ou forfait par enfant, adolescent ou jeune adulte</t>
  </si>
  <si>
    <t>Les rendez-vous sont confirmés par SMS /MAIL /TEL</t>
  </si>
  <si>
    <t>dont avec diagnostic en cours</t>
  </si>
  <si>
    <t>dont en cours de traitement</t>
  </si>
  <si>
    <t>Nombre domiciliés à 30mn de trajet maximum</t>
  </si>
  <si>
    <t>Nombre domiciliés à plus de 30mn de trajet</t>
  </si>
  <si>
    <t>Nombre avec un temps de trajet non connu</t>
  </si>
  <si>
    <t>Nombre d'enfants, adolescents et jeunes adultes en cours de traitement concernés par d'autres facteurs environnementaux</t>
  </si>
  <si>
    <t xml:space="preserve">File active par site sans double compte </t>
  </si>
  <si>
    <t>Sans délai d'attente</t>
  </si>
  <si>
    <t>Formalisation en cours</t>
  </si>
  <si>
    <t>Partenariat sans formalisation</t>
  </si>
  <si>
    <t>Pas de partenariat</t>
  </si>
  <si>
    <t>Partenariat formalisé</t>
  </si>
  <si>
    <t>Délai d'attente non mesuré</t>
  </si>
  <si>
    <t>Délai d'attente non mesuré ou accueil sans délai d'attente pour les enfants, adolescents et jeunes adultes entrés au cours de l'année N</t>
  </si>
  <si>
    <t>Nombre d'enfants, adolescents et jeunes adultes de la file active en attente entre le 1er rendez-vous et le bilan ou les soins</t>
  </si>
  <si>
    <t>Délai moyen entre la réception de la demande de rendez-vous et le 1er rendez-vous</t>
  </si>
  <si>
    <t>Délai médian entre la réception de la demande de rendez-vous et le 1er rendez-vous</t>
  </si>
  <si>
    <t>Délai moyen entre le 1er rendez-vous et le début du bilan ou des soins</t>
  </si>
  <si>
    <t>Délai médian entre le 1er rendez-vous et le début du bilan ou des soins</t>
  </si>
  <si>
    <t>Délai d'attente entre la réception de la demande de rendez-vous et le 1er rendez-vous</t>
  </si>
  <si>
    <t>Délai d'attente entre le 1er rendez-vous et le début du bilan ou des soins</t>
  </si>
  <si>
    <t>Nombre d'enfants, adolescents et jeunes adultes présents selon les modalités d'accompagnement au 31/12/N</t>
  </si>
  <si>
    <r>
      <t xml:space="preserve">Nombre d'enfants, adolescents et jeunes adultes </t>
    </r>
    <r>
      <rPr>
        <b/>
        <u/>
        <sz val="9"/>
        <rFont val="Arial"/>
        <family val="2"/>
      </rPr>
      <t>en cours de traitement</t>
    </r>
    <r>
      <rPr>
        <b/>
        <sz val="9"/>
        <rFont val="Arial"/>
        <family val="2"/>
      </rPr>
      <t xml:space="preserve"> selon la fréquence moyenne des RDV de son projet de soins et accompagnement (en moyenne)</t>
    </r>
  </si>
  <si>
    <t>Age moyen des enfants, adolescents et jeunes adultes présents au 31/12 (en années)</t>
  </si>
  <si>
    <t>Age médian des enfants, adolesents et jeunes adultes présents au 31/12 (en années)</t>
  </si>
  <si>
    <t>Domiciliation et trajets des enfants, adolescents et jeunes adultes présents au 31/12/N</t>
  </si>
  <si>
    <t>Maison des adolescents ou autres dispositifs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</si>
</sst>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_-* #,##0.00\ _€_-;\-* #,##0.00\ _€_-;_-* &quot;-&quot;??\ _€_-;_-@_-"/>
  </numFmts>
  <fonts count="40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name val="Aptos Narrow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ptos Narrow"/>
      <family val="2"/>
      <scheme val="minor"/>
    </font>
    <font>
      <sz val="11"/>
      <color rgb="FFFF0000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i/>
      <sz val="9"/>
      <name val="Arial"/>
      <family val="2"/>
      <charset val="1"/>
    </font>
    <font>
      <sz val="11"/>
      <color rgb="FFFF0000"/>
      <name val="Aptos Narrow"/>
      <family val="2"/>
      <scheme val="minor"/>
    </font>
    <font>
      <i/>
      <sz val="9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DADA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25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/>
    </xf>
    <xf numFmtId="0" fontId="11" fillId="5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6" borderId="20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vertical="center" wrapText="1"/>
    </xf>
    <xf numFmtId="0" fontId="0" fillId="6" borderId="21" xfId="0" applyFill="1" applyBorder="1" applyAlignment="1">
      <alignment vertical="center" wrapText="1"/>
    </xf>
    <xf numFmtId="0" fontId="10" fillId="6" borderId="22" xfId="0" applyFont="1" applyFill="1" applyBorder="1"/>
    <xf numFmtId="0" fontId="10" fillId="6" borderId="23" xfId="0" applyFont="1" applyFill="1" applyBorder="1"/>
    <xf numFmtId="0" fontId="10" fillId="6" borderId="20" xfId="0" applyFont="1" applyFill="1" applyBorder="1"/>
    <xf numFmtId="0" fontId="10" fillId="6" borderId="21" xfId="0" applyFont="1" applyFill="1" applyBorder="1"/>
    <xf numFmtId="0" fontId="5" fillId="7" borderId="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27" fillId="0" borderId="0" xfId="0" applyFont="1" applyAlignment="1">
      <alignment horizontal="center" vertical="center" wrapText="1"/>
    </xf>
    <xf numFmtId="164" fontId="27" fillId="0" borderId="0" xfId="0" applyNumberFormat="1" applyFont="1" applyAlignment="1">
      <alignment horizontal="center" vertical="center" wrapText="1"/>
    </xf>
    <xf numFmtId="3" fontId="4" fillId="0" borderId="29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Alignment="1">
      <alignment horizontal="center" vertical="center" wrapText="1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3" fontId="4" fillId="0" borderId="0" xfId="4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left" vertical="center" wrapText="1"/>
    </xf>
    <xf numFmtId="3" fontId="6" fillId="0" borderId="25" xfId="0" applyNumberFormat="1" applyFont="1" applyBorder="1" applyAlignment="1" applyProtection="1">
      <alignment horizontal="center" vertical="center" wrapText="1"/>
      <protection locked="0"/>
    </xf>
    <xf numFmtId="0" fontId="4" fillId="11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3" fontId="6" fillId="0" borderId="27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9" fontId="4" fillId="0" borderId="28" xfId="3" applyFont="1" applyFill="1" applyBorder="1" applyAlignment="1">
      <alignment horizontal="center" vertical="center" wrapText="1"/>
    </xf>
    <xf numFmtId="3" fontId="4" fillId="0" borderId="32" xfId="0" applyNumberFormat="1" applyFont="1" applyBorder="1" applyAlignment="1" applyProtection="1">
      <alignment horizontal="center" vertical="center" wrapText="1"/>
      <protection locked="0"/>
    </xf>
    <xf numFmtId="0" fontId="32" fillId="12" borderId="0" xfId="0" applyFont="1" applyFill="1" applyAlignment="1">
      <alignment vertical="center" wrapText="1"/>
    </xf>
    <xf numFmtId="0" fontId="25" fillId="12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33" fillId="0" borderId="4" xfId="0" applyFont="1" applyBorder="1" applyAlignment="1" applyProtection="1">
      <alignment horizontal="center" vertical="top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>
      <alignment horizontal="left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25" fillId="12" borderId="0" xfId="0" applyFont="1" applyFill="1" applyAlignment="1">
      <alignment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64" fontId="6" fillId="9" borderId="26" xfId="0" applyNumberFormat="1" applyFont="1" applyFill="1" applyBorder="1" applyAlignment="1">
      <alignment horizontal="center" vertical="center" wrapText="1"/>
    </xf>
    <xf numFmtId="165" fontId="6" fillId="9" borderId="26" xfId="3" applyNumberFormat="1" applyFont="1" applyFill="1" applyBorder="1" applyAlignment="1">
      <alignment horizontal="center" vertical="center" wrapText="1"/>
    </xf>
    <xf numFmtId="165" fontId="6" fillId="9" borderId="26" xfId="0" applyNumberFormat="1" applyFont="1" applyFill="1" applyBorder="1" applyAlignment="1">
      <alignment horizontal="center" vertical="center" wrapText="1"/>
    </xf>
    <xf numFmtId="165" fontId="6" fillId="9" borderId="27" xfId="0" applyNumberFormat="1" applyFont="1" applyFill="1" applyBorder="1" applyAlignment="1">
      <alignment horizontal="center" vertical="center" wrapText="1"/>
    </xf>
    <xf numFmtId="2" fontId="6" fillId="9" borderId="30" xfId="0" applyNumberFormat="1" applyFont="1" applyFill="1" applyBorder="1" applyAlignment="1">
      <alignment horizontal="center" vertical="center" wrapText="1"/>
    </xf>
    <xf numFmtId="165" fontId="6" fillId="9" borderId="30" xfId="3" applyNumberFormat="1" applyFont="1" applyFill="1" applyBorder="1" applyAlignment="1">
      <alignment horizontal="center" vertical="center" wrapText="1"/>
    </xf>
    <xf numFmtId="3" fontId="4" fillId="9" borderId="25" xfId="4" applyNumberFormat="1" applyFont="1" applyFill="1" applyBorder="1" applyAlignment="1">
      <alignment horizontal="center" vertical="center" wrapText="1"/>
    </xf>
    <xf numFmtId="164" fontId="4" fillId="9" borderId="26" xfId="0" applyNumberFormat="1" applyFont="1" applyFill="1" applyBorder="1" applyAlignment="1">
      <alignment horizontal="center" vertical="center" wrapText="1"/>
    </xf>
    <xf numFmtId="164" fontId="4" fillId="9" borderId="27" xfId="0" applyNumberFormat="1" applyFont="1" applyFill="1" applyBorder="1" applyAlignment="1">
      <alignment horizontal="center" vertical="center" wrapText="1"/>
    </xf>
    <xf numFmtId="164" fontId="4" fillId="9" borderId="25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horizontal="left" vertical="center" wrapText="1"/>
    </xf>
    <xf numFmtId="3" fontId="6" fillId="0" borderId="28" xfId="0" applyNumberFormat="1" applyFont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>
      <alignment vertical="center" wrapText="1"/>
    </xf>
    <xf numFmtId="164" fontId="4" fillId="9" borderId="4" xfId="0" applyNumberFormat="1" applyFont="1" applyFill="1" applyBorder="1" applyAlignment="1">
      <alignment horizontal="center" vertical="center" wrapText="1"/>
    </xf>
    <xf numFmtId="3" fontId="4" fillId="9" borderId="7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5" fillId="4" borderId="34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3" fontId="4" fillId="2" borderId="0" xfId="4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6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29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 applyProtection="1">
      <alignment vertical="center"/>
      <protection locked="0"/>
    </xf>
    <xf numFmtId="0" fontId="5" fillId="2" borderId="12" xfId="0" applyFont="1" applyFill="1" applyBorder="1" applyAlignment="1">
      <alignment horizontal="left" vertical="center" wrapText="1"/>
    </xf>
    <xf numFmtId="3" fontId="5" fillId="4" borderId="34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 applyProtection="1">
      <alignment horizontal="center" vertical="center" wrapText="1"/>
      <protection locked="0"/>
    </xf>
    <xf numFmtId="4" fontId="4" fillId="0" borderId="36" xfId="0" applyNumberFormat="1" applyFont="1" applyBorder="1" applyAlignment="1" applyProtection="1">
      <alignment horizontal="center" vertical="center" wrapText="1"/>
      <protection locked="0"/>
    </xf>
    <xf numFmtId="4" fontId="4" fillId="0" borderId="35" xfId="0" applyNumberFormat="1" applyFont="1" applyBorder="1" applyAlignment="1" applyProtection="1">
      <alignment horizontal="center" vertical="center" wrapText="1"/>
      <protection locked="0"/>
    </xf>
    <xf numFmtId="0" fontId="4" fillId="9" borderId="25" xfId="3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9" fillId="0" borderId="25" xfId="0" applyFont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left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 applyProtection="1">
      <alignment horizontal="center" vertical="center" wrapText="1"/>
      <protection locked="0"/>
    </xf>
    <xf numFmtId="0" fontId="5" fillId="9" borderId="17" xfId="0" applyFont="1" applyFill="1" applyBorder="1" applyAlignment="1">
      <alignment horizontal="left" vertical="center" wrapText="1"/>
    </xf>
    <xf numFmtId="164" fontId="6" fillId="9" borderId="30" xfId="0" applyNumberFormat="1" applyFont="1" applyFill="1" applyBorder="1" applyAlignment="1">
      <alignment horizontal="center" vertical="center" wrapText="1"/>
    </xf>
    <xf numFmtId="3" fontId="4" fillId="9" borderId="4" xfId="4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164" fontId="4" fillId="10" borderId="4" xfId="0" applyNumberFormat="1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3" fontId="6" fillId="0" borderId="26" xfId="0" applyNumberFormat="1" applyFont="1" applyBorder="1" applyAlignment="1" applyProtection="1">
      <alignment horizontal="center" vertical="center" wrapText="1"/>
      <protection locked="0"/>
    </xf>
    <xf numFmtId="3" fontId="5" fillId="4" borderId="37" xfId="0" applyNumberFormat="1" applyFont="1" applyFill="1" applyBorder="1" applyAlignment="1">
      <alignment horizontal="center" vertical="center" wrapText="1"/>
    </xf>
    <xf numFmtId="0" fontId="5" fillId="9" borderId="3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164" fontId="4" fillId="9" borderId="11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39" xfId="0" applyFont="1" applyFill="1" applyBorder="1" applyAlignment="1">
      <alignment horizontal="left" vertical="center" wrapText="1"/>
    </xf>
    <xf numFmtId="0" fontId="4" fillId="4" borderId="39" xfId="0" applyFont="1" applyFill="1" applyBorder="1" applyAlignment="1">
      <alignment vertical="center" wrapText="1"/>
    </xf>
    <xf numFmtId="3" fontId="6" fillId="0" borderId="31" xfId="0" applyNumberFormat="1" applyFont="1" applyBorder="1" applyAlignment="1" applyProtection="1">
      <alignment horizontal="center" vertical="center" wrapText="1"/>
      <protection locked="0"/>
    </xf>
    <xf numFmtId="164" fontId="4" fillId="9" borderId="33" xfId="0" applyNumberFormat="1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27" xfId="0" applyNumberFormat="1" applyFont="1" applyFill="1" applyBorder="1" applyAlignment="1">
      <alignment horizontal="center" vertical="center" wrapText="1"/>
    </xf>
    <xf numFmtId="9" fontId="4" fillId="9" borderId="26" xfId="3" applyFont="1" applyFill="1" applyBorder="1" applyAlignment="1">
      <alignment horizontal="center" vertical="center" wrapText="1"/>
    </xf>
    <xf numFmtId="9" fontId="4" fillId="9" borderId="27" xfId="3" applyFont="1" applyFill="1" applyBorder="1" applyAlignment="1">
      <alignment horizontal="center" vertical="center" wrapText="1"/>
    </xf>
    <xf numFmtId="164" fontId="4" fillId="9" borderId="30" xfId="0" applyNumberFormat="1" applyFont="1" applyFill="1" applyBorder="1" applyAlignment="1">
      <alignment horizontal="center" vertical="center" wrapText="1"/>
    </xf>
    <xf numFmtId="10" fontId="4" fillId="9" borderId="26" xfId="0" applyNumberFormat="1" applyFont="1" applyFill="1" applyBorder="1" applyAlignment="1">
      <alignment horizontal="center" vertical="center" wrapText="1"/>
    </xf>
    <xf numFmtId="10" fontId="4" fillId="9" borderId="27" xfId="0" applyNumberFormat="1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4" fillId="4" borderId="41" xfId="0" applyFont="1" applyFill="1" applyBorder="1" applyAlignment="1">
      <alignment horizontal="left" vertical="center" wrapText="1"/>
    </xf>
    <xf numFmtId="3" fontId="5" fillId="4" borderId="42" xfId="0" applyNumberFormat="1" applyFont="1" applyFill="1" applyBorder="1" applyAlignment="1">
      <alignment horizontal="center" vertical="center" wrapText="1"/>
    </xf>
    <xf numFmtId="3" fontId="4" fillId="0" borderId="34" xfId="0" applyNumberFormat="1" applyFont="1" applyBorder="1" applyAlignment="1" applyProtection="1">
      <alignment horizontal="center" vertical="center" wrapText="1"/>
      <protection locked="0"/>
    </xf>
    <xf numFmtId="3" fontId="4" fillId="0" borderId="35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35" fillId="2" borderId="0" xfId="0" applyFont="1" applyFill="1"/>
    <xf numFmtId="0" fontId="3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/>
    </xf>
    <xf numFmtId="0" fontId="10" fillId="2" borderId="4" xfId="0" applyFont="1" applyFill="1" applyBorder="1"/>
    <xf numFmtId="0" fontId="17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10" fillId="2" borderId="0" xfId="0" applyFont="1" applyFill="1"/>
    <xf numFmtId="0" fontId="36" fillId="2" borderId="0" xfId="0" applyFont="1" applyFill="1"/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8" fillId="2" borderId="0" xfId="0" applyFont="1" applyFill="1"/>
    <xf numFmtId="0" fontId="9" fillId="14" borderId="0" xfId="0" applyFont="1" applyFill="1" applyAlignment="1">
      <alignment vertical="top"/>
    </xf>
    <xf numFmtId="0" fontId="37" fillId="2" borderId="1" xfId="0" applyFont="1" applyFill="1" applyBorder="1" applyAlignment="1">
      <alignment horizontal="left" vertical="top"/>
    </xf>
    <xf numFmtId="0" fontId="37" fillId="2" borderId="2" xfId="0" applyFont="1" applyFill="1" applyBorder="1" applyAlignment="1">
      <alignment horizontal="left" vertical="top"/>
    </xf>
    <xf numFmtId="0" fontId="37" fillId="2" borderId="3" xfId="0" applyFont="1" applyFill="1" applyBorder="1" applyAlignment="1">
      <alignment horizontal="left" vertical="top"/>
    </xf>
    <xf numFmtId="0" fontId="39" fillId="2" borderId="0" xfId="0" applyFont="1" applyFill="1"/>
    <xf numFmtId="0" fontId="5" fillId="0" borderId="0" xfId="0" applyFont="1"/>
    <xf numFmtId="0" fontId="17" fillId="2" borderId="0" xfId="0" applyFont="1" applyFill="1" applyAlignment="1">
      <alignment horizontal="left" vertical="top"/>
    </xf>
    <xf numFmtId="0" fontId="26" fillId="2" borderId="26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Alignment="1" applyProtection="1">
      <alignment horizontal="left" vertical="center" wrapText="1"/>
      <protection locked="0"/>
    </xf>
    <xf numFmtId="3" fontId="4" fillId="9" borderId="25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39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14" fontId="10" fillId="2" borderId="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1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3" fontId="4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3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7" fillId="2" borderId="1" xfId="0" applyFont="1" applyFill="1" applyBorder="1" applyAlignment="1">
      <alignment horizontal="left" vertical="top"/>
    </xf>
    <xf numFmtId="0" fontId="37" fillId="2" borderId="2" xfId="0" applyFont="1" applyFill="1" applyBorder="1" applyAlignment="1">
      <alignment horizontal="left" vertical="top"/>
    </xf>
    <xf numFmtId="0" fontId="37" fillId="2" borderId="3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vertical="center" wrapText="1"/>
    </xf>
    <xf numFmtId="0" fontId="10" fillId="6" borderId="4" xfId="0" applyFont="1" applyFill="1" applyBorder="1"/>
    <xf numFmtId="0" fontId="10" fillId="6" borderId="22" xfId="0" applyFont="1" applyFill="1" applyBorder="1"/>
    <xf numFmtId="0" fontId="10" fillId="6" borderId="23" xfId="0" applyFont="1" applyFill="1" applyBorder="1"/>
    <xf numFmtId="0" fontId="17" fillId="6" borderId="22" xfId="0" applyFont="1" applyFill="1" applyBorder="1"/>
    <xf numFmtId="0" fontId="17" fillId="6" borderId="23" xfId="0" applyFont="1" applyFill="1" applyBorder="1"/>
    <xf numFmtId="0" fontId="10" fillId="6" borderId="22" xfId="0" applyFont="1" applyFill="1" applyBorder="1" applyAlignment="1">
      <alignment wrapText="1"/>
    </xf>
    <xf numFmtId="0" fontId="15" fillId="6" borderId="22" xfId="0" applyFont="1" applyFill="1" applyBorder="1" applyAlignment="1">
      <alignment wrapText="1"/>
    </xf>
    <xf numFmtId="0" fontId="15" fillId="6" borderId="23" xfId="0" applyFont="1" applyFill="1" applyBorder="1" applyAlignment="1">
      <alignment wrapText="1"/>
    </xf>
    <xf numFmtId="0" fontId="15" fillId="6" borderId="22" xfId="0" applyFont="1" applyFill="1" applyBorder="1"/>
    <xf numFmtId="0" fontId="15" fillId="6" borderId="23" xfId="0" applyFont="1" applyFill="1" applyBorder="1"/>
    <xf numFmtId="0" fontId="18" fillId="6" borderId="22" xfId="0" applyFont="1" applyFill="1" applyBorder="1"/>
    <xf numFmtId="0" fontId="18" fillId="6" borderId="23" xfId="0" applyFont="1" applyFill="1" applyBorder="1"/>
    <xf numFmtId="0" fontId="19" fillId="6" borderId="22" xfId="0" applyFont="1" applyFill="1" applyBorder="1"/>
    <xf numFmtId="0" fontId="20" fillId="0" borderId="22" xfId="0" applyFont="1" applyBorder="1"/>
    <xf numFmtId="0" fontId="20" fillId="0" borderId="23" xfId="0" applyFont="1" applyBorder="1"/>
    <xf numFmtId="0" fontId="3" fillId="6" borderId="22" xfId="0" applyFont="1" applyFill="1" applyBorder="1"/>
    <xf numFmtId="0" fontId="3" fillId="6" borderId="23" xfId="0" applyFont="1" applyFill="1" applyBorder="1"/>
    <xf numFmtId="0" fontId="14" fillId="6" borderId="24" xfId="0" applyFont="1" applyFill="1" applyBorder="1" applyAlignment="1">
      <alignment horizontal="left" vertical="center" wrapText="1"/>
    </xf>
    <xf numFmtId="0" fontId="21" fillId="6" borderId="22" xfId="0" applyFont="1" applyFill="1" applyBorder="1" applyAlignment="1">
      <alignment vertical="center" wrapText="1"/>
    </xf>
    <xf numFmtId="0" fontId="21" fillId="6" borderId="2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vertical="center" wrapText="1"/>
    </xf>
    <xf numFmtId="0" fontId="15" fillId="6" borderId="16" xfId="0" applyFont="1" applyFill="1" applyBorder="1" applyAlignment="1">
      <alignment vertical="center" wrapText="1"/>
    </xf>
    <xf numFmtId="0" fontId="8" fillId="13" borderId="0" xfId="0" applyFont="1" applyFill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5" fillId="1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32" fillId="1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4" borderId="40" xfId="0" applyFont="1" applyFill="1" applyBorder="1" applyAlignment="1">
      <alignment horizontal="left" vertical="center" wrapText="1"/>
    </xf>
    <xf numFmtId="0" fontId="5" fillId="4" borderId="43" xfId="0" applyFont="1" applyFill="1" applyBorder="1" applyAlignment="1">
      <alignment horizontal="left" vertical="center" wrapText="1"/>
    </xf>
  </cellXfs>
  <cellStyles count="5">
    <cellStyle name="Hyperlink" xfId="2" xr:uid="{6D259DD2-7A48-4D1C-9A2E-A618282CC001}"/>
    <cellStyle name="Milliers 2" xfId="1" xr:uid="{9BAB0AC9-7567-45A0-BE7B-CA54E7D4EE24}"/>
    <cellStyle name="Milliers 3" xfId="4" xr:uid="{B178EF0F-E82A-4744-9E9F-9F13FAE9BFD5}"/>
    <cellStyle name="Normal" xfId="0" builtinId="0"/>
    <cellStyle name="Pourcentage" xfId="3" builtinId="5"/>
  </cellStyles>
  <dxfs count="43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strike val="0"/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strike val="0"/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6" tint="0.79998168889431442"/>
        </patternFill>
      </fill>
    </dxf>
    <dxf>
      <font>
        <strike val="0"/>
        <color theme="0"/>
      </font>
    </dxf>
    <dxf>
      <font>
        <strike val="0"/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BEE3-88F1-4EFD-9378-FF737C16C6BD}">
  <sheetPr codeName="Feuil1"/>
  <dimension ref="A2:IQ37"/>
  <sheetViews>
    <sheetView topLeftCell="A5" zoomScale="80" zoomScaleNormal="80" workbookViewId="0">
      <selection activeCell="G8" sqref="G8"/>
    </sheetView>
  </sheetViews>
  <sheetFormatPr baseColWidth="10" defaultRowHeight="15" x14ac:dyDescent="0.25"/>
  <cols>
    <col min="1" max="1" width="4.42578125" style="1" customWidth="1"/>
    <col min="2" max="2" width="26.140625" style="1" bestFit="1" customWidth="1"/>
    <col min="3" max="5" width="11.42578125" style="1"/>
    <col min="6" max="6" width="61.85546875" style="1" customWidth="1"/>
    <col min="7" max="19" width="16.85546875" style="1" customWidth="1"/>
    <col min="20" max="16384" width="11.42578125" style="1"/>
  </cols>
  <sheetData>
    <row r="2" spans="2:7" x14ac:dyDescent="0.25">
      <c r="B2" s="178" t="s">
        <v>0</v>
      </c>
      <c r="G2" s="191"/>
    </row>
    <row r="4" spans="2:7" ht="18.75" x14ac:dyDescent="0.25">
      <c r="B4" s="180" t="s">
        <v>56</v>
      </c>
      <c r="C4" s="181"/>
      <c r="D4" s="181"/>
      <c r="E4" s="181"/>
      <c r="F4" s="182"/>
      <c r="G4" s="2"/>
    </row>
    <row r="5" spans="2:7" x14ac:dyDescent="0.25">
      <c r="B5" s="185"/>
      <c r="C5" s="185"/>
      <c r="D5" s="185"/>
      <c r="E5" s="185"/>
      <c r="F5" s="185"/>
      <c r="G5" s="185"/>
    </row>
    <row r="6" spans="2:7" x14ac:dyDescent="0.25">
      <c r="B6" s="174" t="s">
        <v>3</v>
      </c>
      <c r="C6" s="174"/>
      <c r="D6" s="183"/>
      <c r="E6" s="183"/>
      <c r="F6" s="183"/>
      <c r="G6" s="190"/>
    </row>
    <row r="7" spans="2:7" x14ac:dyDescent="0.25">
      <c r="B7" s="174" t="s">
        <v>4</v>
      </c>
      <c r="C7" s="174"/>
      <c r="D7" s="183"/>
      <c r="E7" s="183"/>
      <c r="F7" s="183"/>
      <c r="G7" s="190"/>
    </row>
    <row r="8" spans="2:7" x14ac:dyDescent="0.25">
      <c r="B8" s="174" t="s">
        <v>5</v>
      </c>
      <c r="C8" s="174"/>
      <c r="D8" s="183"/>
      <c r="E8" s="183"/>
      <c r="F8" s="183"/>
      <c r="G8" s="190"/>
    </row>
    <row r="9" spans="2:7" x14ac:dyDescent="0.25">
      <c r="B9" s="174" t="s">
        <v>2</v>
      </c>
      <c r="C9" s="174"/>
      <c r="D9" s="183"/>
      <c r="E9" s="183"/>
      <c r="F9" s="183"/>
      <c r="G9" s="190"/>
    </row>
    <row r="10" spans="2:7" x14ac:dyDescent="0.25">
      <c r="B10" s="174" t="s">
        <v>6</v>
      </c>
      <c r="C10" s="174"/>
      <c r="D10" s="183"/>
      <c r="E10" s="183"/>
      <c r="F10" s="183"/>
      <c r="G10" s="190"/>
    </row>
    <row r="11" spans="2:7" x14ac:dyDescent="0.25">
      <c r="B11" s="174" t="s">
        <v>1</v>
      </c>
      <c r="C11" s="174"/>
      <c r="D11" s="183"/>
      <c r="E11" s="183"/>
      <c r="F11" s="183"/>
      <c r="G11" s="190"/>
    </row>
    <row r="12" spans="2:7" x14ac:dyDescent="0.25">
      <c r="B12" s="174" t="s">
        <v>57</v>
      </c>
      <c r="C12" s="174"/>
      <c r="D12" s="183"/>
      <c r="E12" s="183"/>
      <c r="F12" s="183"/>
      <c r="G12" s="190"/>
    </row>
    <row r="13" spans="2:7" x14ac:dyDescent="0.25">
      <c r="B13" s="174" t="s">
        <v>353</v>
      </c>
      <c r="C13" s="174"/>
      <c r="D13" s="183"/>
      <c r="E13" s="183"/>
      <c r="F13" s="183"/>
      <c r="G13" s="190"/>
    </row>
    <row r="14" spans="2:7" x14ac:dyDescent="0.25">
      <c r="B14" s="174" t="s">
        <v>78</v>
      </c>
      <c r="C14" s="174"/>
      <c r="D14" s="183"/>
      <c r="E14" s="183"/>
      <c r="F14" s="183"/>
      <c r="G14" s="190"/>
    </row>
    <row r="15" spans="2:7" x14ac:dyDescent="0.25">
      <c r="B15" s="174" t="s">
        <v>79</v>
      </c>
      <c r="C15" s="174"/>
      <c r="D15" s="183"/>
      <c r="E15" s="183"/>
      <c r="F15" s="183"/>
      <c r="G15" s="190"/>
    </row>
    <row r="16" spans="2:7" x14ac:dyDescent="0.25">
      <c r="B16" s="174" t="s">
        <v>354</v>
      </c>
      <c r="C16" s="174"/>
      <c r="D16" s="183"/>
      <c r="E16" s="183"/>
      <c r="F16" s="183"/>
      <c r="G16" s="190"/>
    </row>
    <row r="17" spans="1:251" x14ac:dyDescent="0.25">
      <c r="B17" s="174" t="s">
        <v>80</v>
      </c>
      <c r="C17" s="174"/>
      <c r="D17" s="183"/>
      <c r="E17" s="183"/>
      <c r="F17" s="183"/>
      <c r="G17" s="190"/>
    </row>
    <row r="18" spans="1:251" x14ac:dyDescent="0.25">
      <c r="B18" s="174" t="s">
        <v>409</v>
      </c>
      <c r="C18" s="174"/>
      <c r="D18" s="183"/>
      <c r="E18" s="183"/>
      <c r="F18" s="183"/>
      <c r="G18" s="190"/>
    </row>
    <row r="19" spans="1:251" x14ac:dyDescent="0.25">
      <c r="B19" s="174"/>
      <c r="C19" s="174"/>
      <c r="D19" s="174"/>
      <c r="E19" s="174"/>
      <c r="F19" s="174"/>
      <c r="G19" s="174"/>
    </row>
    <row r="20" spans="1:251" x14ac:dyDescent="0.25">
      <c r="B20" s="184"/>
      <c r="C20" s="174"/>
      <c r="D20" s="174"/>
      <c r="E20" s="174"/>
      <c r="F20" s="174"/>
      <c r="G20" s="174"/>
    </row>
    <row r="21" spans="1:251" ht="18.75" x14ac:dyDescent="0.25">
      <c r="B21" s="209" t="s">
        <v>77</v>
      </c>
      <c r="C21" s="210"/>
      <c r="D21" s="210"/>
      <c r="E21" s="210"/>
      <c r="F21" s="211"/>
      <c r="G21" s="2"/>
    </row>
    <row r="22" spans="1:251" ht="18.75" x14ac:dyDescent="0.25">
      <c r="B22" s="2"/>
      <c r="C22" s="2"/>
      <c r="D22" s="2"/>
      <c r="E22" s="2"/>
      <c r="F22" s="2"/>
      <c r="G22" s="162" t="s">
        <v>58</v>
      </c>
      <c r="H22" s="162" t="s">
        <v>59</v>
      </c>
      <c r="I22" s="162" t="s">
        <v>60</v>
      </c>
      <c r="J22" s="162" t="s">
        <v>61</v>
      </c>
      <c r="K22" s="162" t="s">
        <v>62</v>
      </c>
      <c r="L22" s="162" t="s">
        <v>63</v>
      </c>
      <c r="M22" s="162" t="s">
        <v>64</v>
      </c>
      <c r="N22" s="162" t="s">
        <v>65</v>
      </c>
      <c r="O22" s="162" t="s">
        <v>66</v>
      </c>
      <c r="P22" s="162" t="s">
        <v>67</v>
      </c>
      <c r="Q22" s="162" t="s">
        <v>68</v>
      </c>
      <c r="R22" s="162" t="s">
        <v>69</v>
      </c>
      <c r="S22" s="162" t="s">
        <v>70</v>
      </c>
    </row>
    <row r="23" spans="1:251" s="3" customFormat="1" ht="21" customHeight="1" x14ac:dyDescent="0.25">
      <c r="A23" s="34"/>
      <c r="B23" s="174" t="s">
        <v>8</v>
      </c>
      <c r="C23" s="174"/>
      <c r="D23" s="174"/>
      <c r="E23" s="174"/>
      <c r="F23" s="174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</row>
    <row r="24" spans="1:251" s="3" customFormat="1" ht="21" customHeight="1" x14ac:dyDescent="0.25">
      <c r="A24" s="34"/>
      <c r="B24" s="189" t="s">
        <v>429</v>
      </c>
      <c r="D24" s="174"/>
      <c r="E24" s="174"/>
      <c r="F24" s="174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</row>
    <row r="25" spans="1:251" s="3" customFormat="1" ht="21" customHeight="1" x14ac:dyDescent="0.25">
      <c r="A25" s="34"/>
      <c r="B25" s="174" t="s">
        <v>7</v>
      </c>
      <c r="C25" s="174"/>
      <c r="D25" s="174"/>
      <c r="E25" s="174"/>
      <c r="F25" s="174"/>
      <c r="G25" s="193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  <c r="IO25" s="34"/>
      <c r="IP25" s="34"/>
      <c r="IQ25" s="34"/>
    </row>
    <row r="26" spans="1:251" customFormat="1" ht="21" customHeight="1" x14ac:dyDescent="0.25">
      <c r="A26" s="1"/>
      <c r="B26" s="174" t="s">
        <v>9</v>
      </c>
      <c r="C26" s="174"/>
      <c r="D26" s="174"/>
      <c r="E26" s="174"/>
      <c r="F26" s="174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s="3" customFormat="1" ht="21" customHeight="1" x14ac:dyDescent="0.25">
      <c r="A27" s="34"/>
      <c r="B27" s="174" t="s">
        <v>10</v>
      </c>
      <c r="C27" s="174"/>
      <c r="D27" s="174"/>
      <c r="E27" s="174"/>
      <c r="F27" s="174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</row>
    <row r="28" spans="1:251" x14ac:dyDescent="0.25"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</row>
    <row r="29" spans="1:251" x14ac:dyDescent="0.25">
      <c r="B29" s="174" t="s">
        <v>71</v>
      </c>
      <c r="C29" s="174"/>
      <c r="D29" s="174"/>
      <c r="E29" s="174"/>
      <c r="F29" s="174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</row>
    <row r="30" spans="1:251" x14ac:dyDescent="0.25">
      <c r="B30" s="175" t="s">
        <v>297</v>
      </c>
      <c r="C30" s="174"/>
      <c r="D30" s="174"/>
      <c r="E30" s="174"/>
      <c r="F30" s="174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</row>
    <row r="31" spans="1:251" x14ac:dyDescent="0.25">
      <c r="B31" s="174" t="s">
        <v>72</v>
      </c>
      <c r="C31" s="174"/>
      <c r="D31" s="174"/>
      <c r="E31" s="174"/>
      <c r="F31" s="174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</row>
    <row r="32" spans="1:251" x14ac:dyDescent="0.25"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</row>
    <row r="33" spans="2:19" ht="24" x14ac:dyDescent="0.25">
      <c r="B33" s="174"/>
      <c r="C33" s="174"/>
      <c r="D33" s="174"/>
      <c r="E33" s="174"/>
      <c r="F33" s="174"/>
      <c r="G33" s="176" t="s">
        <v>73</v>
      </c>
      <c r="H33" s="176" t="s">
        <v>74</v>
      </c>
      <c r="I33" s="176" t="s">
        <v>75</v>
      </c>
      <c r="J33" s="177"/>
      <c r="K33" s="174"/>
      <c r="L33" s="174"/>
      <c r="M33" s="174"/>
      <c r="N33" s="174"/>
      <c r="O33" s="174"/>
      <c r="P33" s="174"/>
      <c r="Q33" s="174"/>
      <c r="R33" s="174"/>
      <c r="S33" s="174"/>
    </row>
    <row r="34" spans="2:19" ht="19.5" customHeight="1" x14ac:dyDescent="0.25">
      <c r="B34" s="212" t="s">
        <v>81</v>
      </c>
      <c r="C34" s="212"/>
      <c r="D34" s="212"/>
      <c r="E34" s="212"/>
      <c r="F34" s="212"/>
      <c r="G34" s="190"/>
      <c r="H34" s="190"/>
      <c r="I34" s="190"/>
    </row>
    <row r="35" spans="2:19" ht="48.75" customHeight="1" x14ac:dyDescent="0.25">
      <c r="B35" s="212" t="s">
        <v>82</v>
      </c>
      <c r="C35" s="212"/>
      <c r="D35" s="212"/>
      <c r="E35" s="212"/>
      <c r="F35" s="212"/>
      <c r="G35" s="190"/>
      <c r="H35" s="190"/>
      <c r="I35" s="190"/>
    </row>
    <row r="36" spans="2:19" x14ac:dyDescent="0.25">
      <c r="B36" s="174"/>
      <c r="C36" s="174"/>
      <c r="D36" s="174"/>
      <c r="E36" s="174"/>
      <c r="F36" s="174"/>
    </row>
    <row r="37" spans="2:19" x14ac:dyDescent="0.25">
      <c r="B37" s="174" t="s">
        <v>422</v>
      </c>
      <c r="C37" s="174"/>
      <c r="D37" s="174"/>
      <c r="E37" s="174"/>
      <c r="F37" s="174"/>
      <c r="G37" s="190"/>
    </row>
  </sheetData>
  <sheetProtection algorithmName="SHA-512" hashValue="YD6z8nMBgpv5UXE40OEZD+OLCxbTcOX5opR/gJ/zShIH8MOs3zn8xE/QkmjkqchyG5fQeD4K/ifewA5kSi4miQ==" saltValue="wBfzs9hzexOHeCWO33rrig==" spinCount="100000" sheet="1" objects="1" scenarios="1"/>
  <mergeCells count="3">
    <mergeCell ref="B21:F21"/>
    <mergeCell ref="B34:F34"/>
    <mergeCell ref="B35:F35"/>
  </mergeCells>
  <phoneticPr fontId="7" type="noConversion"/>
  <pageMargins left="0.7" right="0.7" top="0.75" bottom="0.75" header="0.3" footer="0.3"/>
  <pageSetup paperSize="9" orientation="portrait" horizontalDpi="4294967292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DCCBF9-7EFC-4A59-9B72-F97E0E8AA5E9}">
          <x14:formula1>
            <xm:f>Feuil1!$A$1:$A$2</xm:f>
          </x14:formula1>
          <xm:sqref>G14:G17 G34:I35 G37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42B4-FD85-41FD-B98E-F93742450EE4}">
  <sheetPr codeName="Feuil9"/>
  <dimension ref="A1:A2"/>
  <sheetViews>
    <sheetView workbookViewId="0">
      <selection activeCell="G23" sqref="G23"/>
    </sheetView>
  </sheetViews>
  <sheetFormatPr baseColWidth="10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CA85D-5DB7-495A-BA6E-56B4E998B1DC}">
  <sheetPr codeName="Feuil10"/>
  <dimension ref="A1:A3"/>
  <sheetViews>
    <sheetView workbookViewId="0">
      <selection activeCell="A2" sqref="A2"/>
    </sheetView>
  </sheetViews>
  <sheetFormatPr baseColWidth="10" defaultRowHeight="15" x14ac:dyDescent="0.25"/>
  <cols>
    <col min="1" max="1" width="23.28515625" bestFit="1" customWidth="1"/>
  </cols>
  <sheetData>
    <row r="1" spans="1:1" ht="45.75" customHeight="1" x14ac:dyDescent="0.25">
      <c r="A1" s="11" t="s">
        <v>45</v>
      </c>
    </row>
    <row r="2" spans="1:1" ht="45.75" customHeight="1" x14ac:dyDescent="0.25">
      <c r="A2" s="11" t="s">
        <v>44</v>
      </c>
    </row>
    <row r="3" spans="1:1" ht="45.75" customHeight="1" thickBot="1" x14ac:dyDescent="0.3">
      <c r="A3" s="12" t="s">
        <v>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3910-2381-4E3B-83BC-A299D448BF35}">
  <sheetPr codeName="Feuil11"/>
  <dimension ref="A1:C50"/>
  <sheetViews>
    <sheetView topLeftCell="A31" workbookViewId="0">
      <selection sqref="A1:C50"/>
    </sheetView>
  </sheetViews>
  <sheetFormatPr baseColWidth="10" defaultRowHeight="15" x14ac:dyDescent="0.25"/>
  <cols>
    <col min="1" max="1" width="96" bestFit="1" customWidth="1"/>
  </cols>
  <sheetData>
    <row r="1" spans="1:3" ht="15" customHeight="1" thickBot="1" x14ac:dyDescent="0.3">
      <c r="A1" s="26" t="s">
        <v>160</v>
      </c>
      <c r="B1" s="27"/>
      <c r="C1" s="28"/>
    </row>
    <row r="2" spans="1:3" ht="15" customHeight="1" thickBot="1" x14ac:dyDescent="0.3">
      <c r="A2" s="219" t="s">
        <v>161</v>
      </c>
      <c r="B2" s="217"/>
      <c r="C2" s="218"/>
    </row>
    <row r="3" spans="1:3" ht="15" customHeight="1" thickBot="1" x14ac:dyDescent="0.3">
      <c r="A3" s="217" t="s">
        <v>162</v>
      </c>
      <c r="B3" s="217"/>
      <c r="C3" s="218"/>
    </row>
    <row r="4" spans="1:3" ht="15" customHeight="1" thickBot="1" x14ac:dyDescent="0.3">
      <c r="A4" s="217" t="s">
        <v>163</v>
      </c>
      <c r="B4" s="217"/>
      <c r="C4" s="218"/>
    </row>
    <row r="5" spans="1:3" ht="15" customHeight="1" thickBot="1" x14ac:dyDescent="0.3">
      <c r="A5" s="217" t="s">
        <v>164</v>
      </c>
      <c r="B5" s="217"/>
      <c r="C5" s="218"/>
    </row>
    <row r="6" spans="1:3" ht="15.75" thickBot="1" x14ac:dyDescent="0.3">
      <c r="A6" s="219" t="s">
        <v>165</v>
      </c>
      <c r="B6" s="219"/>
      <c r="C6" s="220"/>
    </row>
    <row r="7" spans="1:3" ht="15.75" thickBot="1" x14ac:dyDescent="0.3">
      <c r="A7" s="217" t="s">
        <v>166</v>
      </c>
      <c r="B7" s="217"/>
      <c r="C7" s="218"/>
    </row>
    <row r="8" spans="1:3" ht="15.75" thickBot="1" x14ac:dyDescent="0.3">
      <c r="A8" s="219" t="s">
        <v>167</v>
      </c>
      <c r="B8" s="219"/>
      <c r="C8" s="220"/>
    </row>
    <row r="9" spans="1:3" ht="15" customHeight="1" thickBot="1" x14ac:dyDescent="0.3">
      <c r="A9" s="221" t="s">
        <v>168</v>
      </c>
      <c r="B9" s="222"/>
      <c r="C9" s="223"/>
    </row>
    <row r="10" spans="1:3" ht="15" customHeight="1" thickBot="1" x14ac:dyDescent="0.3">
      <c r="A10" s="221" t="s">
        <v>169</v>
      </c>
      <c r="B10" s="222"/>
      <c r="C10" s="223"/>
    </row>
    <row r="11" spans="1:3" ht="15" customHeight="1" thickBot="1" x14ac:dyDescent="0.3">
      <c r="A11" s="217" t="s">
        <v>170</v>
      </c>
      <c r="B11" s="224"/>
      <c r="C11" s="225"/>
    </row>
    <row r="12" spans="1:3" ht="15" customHeight="1" thickBot="1" x14ac:dyDescent="0.3">
      <c r="A12" s="31" t="s">
        <v>171</v>
      </c>
      <c r="B12" s="31"/>
      <c r="C12" s="32"/>
    </row>
    <row r="13" spans="1:3" ht="15" customHeight="1" thickBot="1" x14ac:dyDescent="0.3">
      <c r="A13" s="217" t="s">
        <v>172</v>
      </c>
      <c r="B13" s="217"/>
      <c r="C13" s="218"/>
    </row>
    <row r="14" spans="1:3" ht="15" customHeight="1" thickBot="1" x14ac:dyDescent="0.3">
      <c r="A14" s="217" t="s">
        <v>173</v>
      </c>
      <c r="B14" s="217"/>
      <c r="C14" s="218"/>
    </row>
    <row r="15" spans="1:3" ht="15" customHeight="1" thickBot="1" x14ac:dyDescent="0.3">
      <c r="A15" s="219" t="s">
        <v>174</v>
      </c>
      <c r="B15" s="219"/>
      <c r="C15" s="220"/>
    </row>
    <row r="16" spans="1:3" ht="15" customHeight="1" thickBot="1" x14ac:dyDescent="0.3">
      <c r="A16" s="217" t="s">
        <v>175</v>
      </c>
      <c r="B16" s="217"/>
      <c r="C16" s="218"/>
    </row>
    <row r="17" spans="1:3" ht="15" customHeight="1" thickBot="1" x14ac:dyDescent="0.3">
      <c r="A17" s="217" t="s">
        <v>176</v>
      </c>
      <c r="B17" s="217"/>
      <c r="C17" s="218"/>
    </row>
    <row r="18" spans="1:3" ht="15.75" thickBot="1" x14ac:dyDescent="0.3">
      <c r="A18" s="217" t="s">
        <v>177</v>
      </c>
      <c r="B18" s="217"/>
      <c r="C18" s="218"/>
    </row>
    <row r="19" spans="1:3" ht="15.75" thickBot="1" x14ac:dyDescent="0.3">
      <c r="A19" s="217" t="s">
        <v>178</v>
      </c>
      <c r="B19" s="217"/>
      <c r="C19" s="218"/>
    </row>
    <row r="20" spans="1:3" ht="15.75" thickBot="1" x14ac:dyDescent="0.3">
      <c r="A20" s="217" t="s">
        <v>179</v>
      </c>
      <c r="B20" s="217"/>
      <c r="C20" s="218"/>
    </row>
    <row r="21" spans="1:3" ht="15.75" thickBot="1" x14ac:dyDescent="0.3">
      <c r="A21" s="29" t="s">
        <v>180</v>
      </c>
      <c r="B21" s="29"/>
      <c r="C21" s="30"/>
    </row>
    <row r="22" spans="1:3" ht="15.75" thickBot="1" x14ac:dyDescent="0.3">
      <c r="A22" s="226" t="s">
        <v>181</v>
      </c>
      <c r="B22" s="226"/>
      <c r="C22" s="227"/>
    </row>
    <row r="23" spans="1:3" ht="15.75" thickBot="1" x14ac:dyDescent="0.3">
      <c r="A23" s="217" t="s">
        <v>182</v>
      </c>
      <c r="B23" s="217"/>
      <c r="C23" s="218"/>
    </row>
    <row r="24" spans="1:3" ht="15.75" thickBot="1" x14ac:dyDescent="0.3">
      <c r="A24" s="217" t="s">
        <v>183</v>
      </c>
      <c r="B24" s="217"/>
      <c r="C24" s="218"/>
    </row>
    <row r="25" spans="1:3" ht="15.75" thickBot="1" x14ac:dyDescent="0.3">
      <c r="A25" s="217" t="s">
        <v>184</v>
      </c>
      <c r="B25" s="217"/>
      <c r="C25" s="218"/>
    </row>
    <row r="26" spans="1:3" ht="15.75" thickBot="1" x14ac:dyDescent="0.3">
      <c r="A26" s="217" t="s">
        <v>185</v>
      </c>
      <c r="B26" s="217"/>
      <c r="C26" s="218"/>
    </row>
    <row r="27" spans="1:3" ht="15.75" thickBot="1" x14ac:dyDescent="0.3">
      <c r="A27" s="217" t="s">
        <v>186</v>
      </c>
      <c r="B27" s="217"/>
      <c r="C27" s="218"/>
    </row>
    <row r="28" spans="1:3" ht="15.75" thickBot="1" x14ac:dyDescent="0.3">
      <c r="A28" s="217" t="s">
        <v>187</v>
      </c>
      <c r="B28" s="217"/>
      <c r="C28" s="218"/>
    </row>
    <row r="29" spans="1:3" ht="15.75" thickBot="1" x14ac:dyDescent="0.3">
      <c r="A29" s="217" t="s">
        <v>188</v>
      </c>
      <c r="B29" s="217"/>
      <c r="C29" s="218"/>
    </row>
    <row r="30" spans="1:3" ht="15.75" thickBot="1" x14ac:dyDescent="0.3">
      <c r="A30" s="217" t="s">
        <v>189</v>
      </c>
      <c r="B30" s="217"/>
      <c r="C30" s="218"/>
    </row>
    <row r="31" spans="1:3" ht="15.75" thickBot="1" x14ac:dyDescent="0.3">
      <c r="A31" s="217" t="s">
        <v>190</v>
      </c>
      <c r="B31" s="217"/>
      <c r="C31" s="218"/>
    </row>
    <row r="32" spans="1:3" ht="15.75" thickBot="1" x14ac:dyDescent="0.3">
      <c r="A32" s="217" t="s">
        <v>191</v>
      </c>
      <c r="B32" s="217"/>
      <c r="C32" s="218"/>
    </row>
    <row r="33" spans="1:3" ht="15.75" thickBot="1" x14ac:dyDescent="0.3">
      <c r="A33" s="217" t="s">
        <v>192</v>
      </c>
      <c r="B33" s="217"/>
      <c r="C33" s="218"/>
    </row>
    <row r="34" spans="1:3" ht="15.75" thickBot="1" x14ac:dyDescent="0.3">
      <c r="A34" s="217" t="s">
        <v>193</v>
      </c>
      <c r="B34" s="217"/>
      <c r="C34" s="218"/>
    </row>
    <row r="35" spans="1:3" ht="15.75" thickBot="1" x14ac:dyDescent="0.3">
      <c r="A35" s="217" t="s">
        <v>194</v>
      </c>
      <c r="B35" s="217"/>
      <c r="C35" s="218"/>
    </row>
    <row r="36" spans="1:3" ht="15.75" thickBot="1" x14ac:dyDescent="0.3">
      <c r="A36" s="217" t="s">
        <v>195</v>
      </c>
      <c r="B36" s="217"/>
      <c r="C36" s="218"/>
    </row>
    <row r="37" spans="1:3" ht="15.75" thickBot="1" x14ac:dyDescent="0.3">
      <c r="A37" s="217" t="s">
        <v>196</v>
      </c>
      <c r="B37" s="217"/>
      <c r="C37" s="218"/>
    </row>
    <row r="38" spans="1:3" ht="15.75" thickBot="1" x14ac:dyDescent="0.3">
      <c r="A38" s="217" t="s">
        <v>197</v>
      </c>
      <c r="B38" s="217"/>
      <c r="C38" s="218"/>
    </row>
    <row r="39" spans="1:3" ht="15.75" thickBot="1" x14ac:dyDescent="0.3">
      <c r="A39" s="217" t="s">
        <v>198</v>
      </c>
      <c r="B39" s="217"/>
      <c r="C39" s="218"/>
    </row>
    <row r="40" spans="1:3" ht="15.75" thickBot="1" x14ac:dyDescent="0.3">
      <c r="A40" s="217" t="s">
        <v>199</v>
      </c>
      <c r="B40" s="217"/>
      <c r="C40" s="218"/>
    </row>
    <row r="41" spans="1:3" ht="15.75" thickBot="1" x14ac:dyDescent="0.3">
      <c r="A41" s="217" t="s">
        <v>200</v>
      </c>
      <c r="B41" s="217"/>
      <c r="C41" s="218"/>
    </row>
    <row r="42" spans="1:3" ht="15.75" thickBot="1" x14ac:dyDescent="0.3">
      <c r="A42" s="217" t="s">
        <v>201</v>
      </c>
      <c r="B42" s="217"/>
      <c r="C42" s="218"/>
    </row>
    <row r="43" spans="1:3" ht="15.75" thickBot="1" x14ac:dyDescent="0.3">
      <c r="A43" s="217" t="s">
        <v>202</v>
      </c>
      <c r="B43" s="217"/>
      <c r="C43" s="218"/>
    </row>
    <row r="44" spans="1:3" ht="15.75" thickBot="1" x14ac:dyDescent="0.3">
      <c r="A44" s="217" t="s">
        <v>203</v>
      </c>
      <c r="B44" s="217"/>
      <c r="C44" s="218"/>
    </row>
    <row r="45" spans="1:3" ht="15.75" thickBot="1" x14ac:dyDescent="0.3">
      <c r="A45" s="228" t="s">
        <v>204</v>
      </c>
      <c r="B45" s="229"/>
      <c r="C45" s="230"/>
    </row>
    <row r="46" spans="1:3" ht="15.75" thickBot="1" x14ac:dyDescent="0.3">
      <c r="A46" s="231" t="s">
        <v>205</v>
      </c>
      <c r="B46" s="231"/>
      <c r="C46" s="232"/>
    </row>
    <row r="47" spans="1:3" ht="15.75" thickBot="1" x14ac:dyDescent="0.3">
      <c r="A47" s="231" t="s">
        <v>206</v>
      </c>
      <c r="B47" s="231"/>
      <c r="C47" s="232"/>
    </row>
    <row r="48" spans="1:3" ht="15.75" thickBot="1" x14ac:dyDescent="0.3">
      <c r="A48" s="231" t="s">
        <v>207</v>
      </c>
      <c r="B48" s="231"/>
      <c r="C48" s="232"/>
    </row>
    <row r="49" spans="1:3" ht="15.75" thickBot="1" x14ac:dyDescent="0.3">
      <c r="A49" s="233" t="s">
        <v>208</v>
      </c>
      <c r="B49" s="234"/>
      <c r="C49" s="235"/>
    </row>
    <row r="50" spans="1:3" ht="15.75" thickBot="1" x14ac:dyDescent="0.3">
      <c r="A50" s="233" t="s">
        <v>209</v>
      </c>
      <c r="B50" s="234"/>
      <c r="C50" s="235"/>
    </row>
  </sheetData>
  <protectedRanges>
    <protectedRange sqref="C2:C50" name="Plage20_1"/>
  </protectedRanges>
  <mergeCells count="47">
    <mergeCell ref="A46:C46"/>
    <mergeCell ref="A47:C47"/>
    <mergeCell ref="A48:C48"/>
    <mergeCell ref="A49:C49"/>
    <mergeCell ref="A50:C50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0:C20"/>
    <mergeCell ref="A8:C8"/>
    <mergeCell ref="A9:C9"/>
    <mergeCell ref="A10:C10"/>
    <mergeCell ref="A11:C11"/>
    <mergeCell ref="A13:C13"/>
    <mergeCell ref="A14:C14"/>
    <mergeCell ref="A15:C15"/>
    <mergeCell ref="A16:C16"/>
    <mergeCell ref="A17:C17"/>
    <mergeCell ref="A18:C18"/>
    <mergeCell ref="A19:C19"/>
    <mergeCell ref="A7:C7"/>
    <mergeCell ref="A2:C2"/>
    <mergeCell ref="A3:C3"/>
    <mergeCell ref="A4:C4"/>
    <mergeCell ref="A5:C5"/>
    <mergeCell ref="A6:C6"/>
  </mergeCells>
  <dataValidations count="1">
    <dataValidation type="whole" allowBlank="1" showInputMessage="1" showErrorMessage="1" error="Format incorrect_x000a_Veuillez saisir un nombre entier d'enfants._x000a_" sqref="C3:C8 C12:C44" xr:uid="{622A5947-BBAA-4668-8184-311A4991550A}">
      <formula1>0</formula1>
      <formula2>999999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5CDC-947A-48BA-9BE5-00522B009D6A}">
  <sheetPr codeName="Feuil12"/>
  <dimension ref="A1:A32"/>
  <sheetViews>
    <sheetView topLeftCell="A12" workbookViewId="0">
      <selection activeCell="A27" sqref="A27"/>
    </sheetView>
  </sheetViews>
  <sheetFormatPr baseColWidth="10" defaultRowHeight="15" x14ac:dyDescent="0.25"/>
  <cols>
    <col min="1" max="1" width="92.85546875" bestFit="1" customWidth="1"/>
  </cols>
  <sheetData>
    <row r="1" spans="1:1" ht="15" customHeight="1" x14ac:dyDescent="0.25">
      <c r="A1" s="8" t="s">
        <v>11</v>
      </c>
    </row>
    <row r="2" spans="1:1" ht="15" customHeight="1" x14ac:dyDescent="0.25">
      <c r="A2" s="10" t="s">
        <v>12</v>
      </c>
    </row>
    <row r="3" spans="1:1" ht="15" customHeight="1" x14ac:dyDescent="0.25">
      <c r="A3" s="7" t="s">
        <v>13</v>
      </c>
    </row>
    <row r="4" spans="1:1" ht="15" customHeight="1" x14ac:dyDescent="0.25">
      <c r="A4" s="6" t="s">
        <v>14</v>
      </c>
    </row>
    <row r="5" spans="1:1" ht="15" customHeight="1" x14ac:dyDescent="0.25">
      <c r="A5" s="7" t="s">
        <v>15</v>
      </c>
    </row>
    <row r="6" spans="1:1" ht="15" customHeight="1" x14ac:dyDescent="0.25">
      <c r="A6" s="7" t="s">
        <v>16</v>
      </c>
    </row>
    <row r="7" spans="1:1" ht="15" customHeight="1" x14ac:dyDescent="0.25">
      <c r="A7" s="7" t="s">
        <v>17</v>
      </c>
    </row>
    <row r="8" spans="1:1" ht="15" customHeight="1" x14ac:dyDescent="0.25">
      <c r="A8" s="6" t="s">
        <v>18</v>
      </c>
    </row>
    <row r="9" spans="1:1" ht="15" customHeight="1" x14ac:dyDescent="0.25">
      <c r="A9" s="10" t="s">
        <v>19</v>
      </c>
    </row>
    <row r="10" spans="1:1" ht="15" customHeight="1" x14ac:dyDescent="0.25">
      <c r="A10" s="10" t="s">
        <v>20</v>
      </c>
    </row>
    <row r="11" spans="1:1" ht="15" customHeight="1" x14ac:dyDescent="0.25">
      <c r="A11" s="10" t="s">
        <v>21</v>
      </c>
    </row>
    <row r="12" spans="1:1" ht="15" customHeight="1" x14ac:dyDescent="0.25">
      <c r="A12" s="8" t="s">
        <v>22</v>
      </c>
    </row>
    <row r="13" spans="1:1" ht="15" customHeight="1" x14ac:dyDescent="0.25">
      <c r="A13" s="7" t="s">
        <v>23</v>
      </c>
    </row>
    <row r="14" spans="1:1" ht="15" customHeight="1" x14ac:dyDescent="0.25">
      <c r="A14" s="7" t="s">
        <v>24</v>
      </c>
    </row>
    <row r="15" spans="1:1" ht="15" customHeight="1" x14ac:dyDescent="0.25">
      <c r="A15" s="7" t="s">
        <v>25</v>
      </c>
    </row>
    <row r="16" spans="1:1" ht="15" customHeight="1" x14ac:dyDescent="0.25">
      <c r="A16" s="7" t="s">
        <v>26</v>
      </c>
    </row>
    <row r="17" spans="1:1" x14ac:dyDescent="0.25">
      <c r="A17" s="4" t="s">
        <v>27</v>
      </c>
    </row>
    <row r="18" spans="1:1" ht="15" customHeight="1" x14ac:dyDescent="0.25">
      <c r="A18" s="7" t="s">
        <v>28</v>
      </c>
    </row>
    <row r="19" spans="1:1" ht="15" customHeight="1" x14ac:dyDescent="0.25">
      <c r="A19" s="7" t="s">
        <v>29</v>
      </c>
    </row>
    <row r="20" spans="1:1" ht="15" customHeight="1" x14ac:dyDescent="0.25">
      <c r="A20" s="7" t="s">
        <v>30</v>
      </c>
    </row>
    <row r="21" spans="1:1" ht="15" customHeight="1" x14ac:dyDescent="0.25">
      <c r="A21" s="6" t="s">
        <v>31</v>
      </c>
    </row>
    <row r="22" spans="1:1" ht="15" customHeight="1" x14ac:dyDescent="0.25">
      <c r="A22" s="9" t="s">
        <v>32</v>
      </c>
    </row>
    <row r="23" spans="1:1" x14ac:dyDescent="0.25">
      <c r="A23" s="6" t="s">
        <v>33</v>
      </c>
    </row>
    <row r="24" spans="1:1" ht="15" customHeight="1" x14ac:dyDescent="0.25">
      <c r="A24" s="7" t="s">
        <v>34</v>
      </c>
    </row>
    <row r="25" spans="1:1" ht="15" customHeight="1" x14ac:dyDescent="0.25">
      <c r="A25" s="7" t="s">
        <v>35</v>
      </c>
    </row>
    <row r="26" spans="1:1" x14ac:dyDescent="0.25">
      <c r="A26" s="6" t="s">
        <v>36</v>
      </c>
    </row>
    <row r="27" spans="1:1" ht="15" customHeight="1" x14ac:dyDescent="0.25">
      <c r="A27" s="7" t="s">
        <v>37</v>
      </c>
    </row>
    <row r="28" spans="1:1" x14ac:dyDescent="0.25">
      <c r="A28" s="6" t="s">
        <v>38</v>
      </c>
    </row>
    <row r="29" spans="1:1" ht="15" customHeight="1" x14ac:dyDescent="0.25">
      <c r="A29" s="6" t="s">
        <v>39</v>
      </c>
    </row>
    <row r="30" spans="1:1" ht="15" customHeight="1" x14ac:dyDescent="0.25">
      <c r="A30" s="8" t="s">
        <v>40</v>
      </c>
    </row>
    <row r="31" spans="1:1" ht="15" customHeight="1" thickBot="1" x14ac:dyDescent="0.3">
      <c r="A31" s="8" t="s">
        <v>41</v>
      </c>
    </row>
    <row r="32" spans="1:1" ht="15.75" customHeight="1" thickBot="1" x14ac:dyDescent="0.3">
      <c r="A32" s="5" t="s">
        <v>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3D4F-4DAF-4C12-88EA-F34CE8F22228}">
  <sheetPr codeName="Feuil13"/>
  <dimension ref="A1:C13"/>
  <sheetViews>
    <sheetView workbookViewId="0">
      <selection activeCell="A16" sqref="A16"/>
    </sheetView>
  </sheetViews>
  <sheetFormatPr baseColWidth="10" defaultRowHeight="15" x14ac:dyDescent="0.25"/>
  <cols>
    <col min="1" max="1" width="68.7109375" customWidth="1"/>
  </cols>
  <sheetData>
    <row r="1" spans="1:3" x14ac:dyDescent="0.25">
      <c r="A1" s="238" t="s">
        <v>123</v>
      </c>
      <c r="B1" s="239"/>
      <c r="C1" s="240"/>
    </row>
    <row r="2" spans="1:3" x14ac:dyDescent="0.25">
      <c r="A2" s="236" t="s">
        <v>124</v>
      </c>
      <c r="B2" s="237"/>
      <c r="C2" s="237"/>
    </row>
    <row r="3" spans="1:3" x14ac:dyDescent="0.25">
      <c r="A3" s="236" t="s">
        <v>125</v>
      </c>
      <c r="B3" s="237"/>
      <c r="C3" s="237"/>
    </row>
    <row r="4" spans="1:3" x14ac:dyDescent="0.25">
      <c r="A4" s="236" t="s">
        <v>126</v>
      </c>
      <c r="B4" s="237"/>
      <c r="C4" s="237"/>
    </row>
    <row r="5" spans="1:3" x14ac:dyDescent="0.25">
      <c r="A5" s="236" t="s">
        <v>127</v>
      </c>
      <c r="B5" s="237"/>
      <c r="C5" s="237"/>
    </row>
    <row r="6" spans="1:3" x14ac:dyDescent="0.25">
      <c r="A6" s="236" t="s">
        <v>128</v>
      </c>
      <c r="B6" s="237"/>
      <c r="C6" s="237"/>
    </row>
    <row r="7" spans="1:3" x14ac:dyDescent="0.25">
      <c r="A7" s="236" t="s">
        <v>129</v>
      </c>
      <c r="B7" s="237"/>
      <c r="C7" s="237"/>
    </row>
    <row r="8" spans="1:3" x14ac:dyDescent="0.25">
      <c r="A8" s="236" t="s">
        <v>130</v>
      </c>
      <c r="B8" s="237"/>
      <c r="C8" s="237"/>
    </row>
    <row r="9" spans="1:3" x14ac:dyDescent="0.25">
      <c r="A9" s="236" t="s">
        <v>131</v>
      </c>
      <c r="B9" s="237"/>
      <c r="C9" s="237"/>
    </row>
    <row r="10" spans="1:3" x14ac:dyDescent="0.25">
      <c r="A10" s="236" t="s">
        <v>132</v>
      </c>
      <c r="B10" s="237"/>
      <c r="C10" s="237"/>
    </row>
    <row r="11" spans="1:3" x14ac:dyDescent="0.25">
      <c r="A11" s="236" t="s">
        <v>133</v>
      </c>
      <c r="B11" s="237"/>
      <c r="C11" s="237"/>
    </row>
    <row r="12" spans="1:3" x14ac:dyDescent="0.25">
      <c r="A12" s="244" t="s">
        <v>134</v>
      </c>
      <c r="B12" s="245"/>
      <c r="C12" s="246"/>
    </row>
    <row r="13" spans="1:3" x14ac:dyDescent="0.25">
      <c r="A13" s="241" t="s">
        <v>135</v>
      </c>
      <c r="B13" s="242"/>
      <c r="C13" s="243"/>
    </row>
  </sheetData>
  <protectedRanges>
    <protectedRange sqref="B1:C6" name="Plage31_2"/>
    <protectedRange sqref="B7:C12" name="Plage31_1_1"/>
  </protectedRanges>
  <mergeCells count="13">
    <mergeCell ref="A13:C13"/>
    <mergeCell ref="A7:C7"/>
    <mergeCell ref="A8:C8"/>
    <mergeCell ref="A9:C9"/>
    <mergeCell ref="A10:C10"/>
    <mergeCell ref="A11:C11"/>
    <mergeCell ref="A12:C12"/>
    <mergeCell ref="A6:C6"/>
    <mergeCell ref="A1:C1"/>
    <mergeCell ref="A2:C2"/>
    <mergeCell ref="A3:C3"/>
    <mergeCell ref="A4:C4"/>
    <mergeCell ref="A5:C5"/>
  </mergeCells>
  <dataValidations count="2">
    <dataValidation type="whole" allowBlank="1" showInputMessage="1" showErrorMessage="1" error="Format incorrect_x000a_Veuillez saisir un nombre entier d'enfants._x000a_" sqref="C1:C13" xr:uid="{5E62DF25-01E1-41B1-97BC-4E5DE5CC7BBF}">
      <formula1>0</formula1>
      <formula2>999999</formula2>
    </dataValidation>
    <dataValidation type="whole" allowBlank="1" showInputMessage="1" showErrorMessage="1" error="Format incorrect_x000a_Veuillez saisir un nombre entier d'enfants._x000a_(exemple : 1,10 ou 50)" sqref="C1:C12" xr:uid="{898C23B9-DDAA-479B-B076-3A3D36FA49B6}">
      <formula1>0</formula1>
      <formula2>999999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40E8A-6CEE-431B-823D-45E4BD3D1011}">
  <sheetPr codeName="Feuil14"/>
  <dimension ref="A1:J253"/>
  <sheetViews>
    <sheetView tabSelected="1" view="pageBreakPreview" topLeftCell="A216" zoomScaleNormal="100" zoomScaleSheetLayoutView="100" workbookViewId="0">
      <selection activeCell="C223" sqref="C223"/>
    </sheetView>
  </sheetViews>
  <sheetFormatPr baseColWidth="10" defaultRowHeight="14.25" outlineLevelRow="1" x14ac:dyDescent="0.25"/>
  <cols>
    <col min="1" max="1" width="86.85546875" style="21" customWidth="1"/>
    <col min="2" max="2" width="21.85546875" style="22" customWidth="1"/>
    <col min="3" max="3" width="20.85546875" style="35" customWidth="1"/>
    <col min="4" max="4" width="21.140625" style="35" customWidth="1"/>
    <col min="5" max="5" width="25.140625" style="35" customWidth="1"/>
    <col min="6" max="16384" width="11.42578125" style="35"/>
  </cols>
  <sheetData>
    <row r="1" spans="1:5" s="49" customFormat="1" ht="23.25" customHeight="1" x14ac:dyDescent="0.25">
      <c r="A1" s="65" t="s">
        <v>356</v>
      </c>
      <c r="B1" s="66"/>
      <c r="C1" s="66"/>
      <c r="D1" s="66"/>
      <c r="E1" s="67"/>
    </row>
    <row r="2" spans="1:5" ht="12" customHeight="1" x14ac:dyDescent="0.25">
      <c r="A2" s="47"/>
      <c r="B2" s="106"/>
      <c r="C2" s="104"/>
      <c r="D2" s="104"/>
      <c r="E2" s="104"/>
    </row>
    <row r="3" spans="1:5" ht="17.25" customHeight="1" x14ac:dyDescent="0.25">
      <c r="A3" s="247" t="s">
        <v>357</v>
      </c>
      <c r="B3" s="248"/>
      <c r="C3" s="248"/>
      <c r="D3" s="248"/>
      <c r="E3" s="248"/>
    </row>
    <row r="4" spans="1:5" s="36" customFormat="1" ht="7.5" customHeight="1" thickBot="1" x14ac:dyDescent="0.3">
      <c r="A4" s="47"/>
      <c r="B4" s="106"/>
      <c r="C4" s="35"/>
      <c r="D4" s="104"/>
      <c r="E4" s="104"/>
    </row>
    <row r="5" spans="1:5" s="36" customFormat="1" ht="27.75" customHeight="1" x14ac:dyDescent="0.25">
      <c r="A5" s="70" t="s">
        <v>358</v>
      </c>
      <c r="B5" s="71" t="s">
        <v>283</v>
      </c>
      <c r="C5" s="77" t="s">
        <v>257</v>
      </c>
      <c r="D5" s="41"/>
      <c r="E5" s="41"/>
    </row>
    <row r="6" spans="1:5" s="36" customFormat="1" ht="16.5" customHeight="1" x14ac:dyDescent="0.25">
      <c r="A6" s="69" t="s">
        <v>359</v>
      </c>
      <c r="B6" s="73"/>
      <c r="C6" s="83">
        <f>IFERROR(B6/$B$6,0)</f>
        <v>0</v>
      </c>
      <c r="D6" s="41"/>
      <c r="E6" s="41"/>
    </row>
    <row r="7" spans="1:5" s="36" customFormat="1" ht="16.5" customHeight="1" x14ac:dyDescent="0.25">
      <c r="A7" s="11" t="s">
        <v>360</v>
      </c>
      <c r="B7" s="74"/>
      <c r="C7" s="83">
        <f>IFERROR(B7/$B$6,0)</f>
        <v>0</v>
      </c>
      <c r="D7" s="41"/>
      <c r="E7" s="41"/>
    </row>
    <row r="8" spans="1:5" s="36" customFormat="1" ht="16.5" customHeight="1" thickBot="1" x14ac:dyDescent="0.3">
      <c r="A8" s="12" t="s">
        <v>361</v>
      </c>
      <c r="B8" s="75"/>
      <c r="C8" s="149">
        <f>IFERROR(B8/$B$6,0)</f>
        <v>0</v>
      </c>
      <c r="D8" s="41"/>
      <c r="E8" s="41"/>
    </row>
    <row r="9" spans="1:5" s="36" customFormat="1" ht="9" customHeight="1" thickBot="1" x14ac:dyDescent="0.3">
      <c r="A9" s="42"/>
      <c r="B9" s="130"/>
      <c r="C9" s="43"/>
      <c r="D9" s="41"/>
      <c r="E9" s="41"/>
    </row>
    <row r="10" spans="1:5" s="36" customFormat="1" ht="42" customHeight="1" x14ac:dyDescent="0.25">
      <c r="A10" s="70" t="s">
        <v>362</v>
      </c>
      <c r="B10" s="71" t="s">
        <v>283</v>
      </c>
      <c r="C10" s="77" t="s">
        <v>257</v>
      </c>
      <c r="D10" s="41"/>
      <c r="E10" s="41"/>
    </row>
    <row r="11" spans="1:5" s="36" customFormat="1" ht="25.5" customHeight="1" x14ac:dyDescent="0.25">
      <c r="A11" s="69" t="s">
        <v>363</v>
      </c>
      <c r="B11" s="194"/>
      <c r="C11" s="83">
        <f>IFERROR(B11/$B$6,0)</f>
        <v>0</v>
      </c>
      <c r="D11" s="41"/>
      <c r="E11" s="41"/>
    </row>
    <row r="12" spans="1:5" s="36" customFormat="1" ht="25.5" customHeight="1" x14ac:dyDescent="0.25">
      <c r="A12" s="69" t="s">
        <v>364</v>
      </c>
      <c r="B12" s="194"/>
      <c r="C12" s="83">
        <f>IFERROR(B12/$B$6,0)</f>
        <v>0</v>
      </c>
      <c r="D12" s="41"/>
      <c r="E12" s="41"/>
    </row>
    <row r="13" spans="1:5" s="36" customFormat="1" ht="25.5" customHeight="1" x14ac:dyDescent="0.25">
      <c r="A13" s="69" t="s">
        <v>365</v>
      </c>
      <c r="B13" s="194"/>
      <c r="C13" s="83">
        <f>IFERROR(B13/$B$6,0)</f>
        <v>0</v>
      </c>
      <c r="D13" s="41"/>
      <c r="E13" s="41"/>
    </row>
    <row r="14" spans="1:5" s="36" customFormat="1" ht="25.5" customHeight="1" thickBot="1" x14ac:dyDescent="0.3">
      <c r="A14" s="76" t="s">
        <v>408</v>
      </c>
      <c r="B14" s="195"/>
      <c r="C14" s="149">
        <f>IFERROR(B14/$B$6,0)</f>
        <v>0</v>
      </c>
      <c r="D14" s="41"/>
      <c r="E14" s="41"/>
    </row>
    <row r="15" spans="1:5" s="36" customFormat="1" ht="9" customHeight="1" thickBot="1" x14ac:dyDescent="0.3">
      <c r="A15" s="21"/>
      <c r="B15" s="45"/>
      <c r="C15" s="43"/>
      <c r="D15" s="41"/>
      <c r="E15" s="41"/>
    </row>
    <row r="16" spans="1:5" s="36" customFormat="1" ht="48" customHeight="1" x14ac:dyDescent="0.25">
      <c r="A16" s="70" t="s">
        <v>366</v>
      </c>
      <c r="B16" s="71" t="s">
        <v>283</v>
      </c>
      <c r="C16" s="71" t="s">
        <v>420</v>
      </c>
      <c r="D16" s="77" t="s">
        <v>421</v>
      </c>
      <c r="E16" s="41"/>
    </row>
    <row r="17" spans="1:5" s="36" customFormat="1" ht="16.5" customHeight="1" x14ac:dyDescent="0.25">
      <c r="A17" s="69" t="s">
        <v>239</v>
      </c>
      <c r="B17" s="194"/>
      <c r="C17" s="194"/>
      <c r="D17" s="84">
        <f>IFERROR(B17/$B$6,0)</f>
        <v>0</v>
      </c>
      <c r="E17" s="41"/>
    </row>
    <row r="18" spans="1:5" s="36" customFormat="1" ht="18" customHeight="1" x14ac:dyDescent="0.25">
      <c r="A18" s="69" t="s">
        <v>240</v>
      </c>
      <c r="B18" s="194"/>
      <c r="C18" s="194"/>
      <c r="D18" s="85">
        <f>IFERROR(B18/$B$6,0)</f>
        <v>0</v>
      </c>
      <c r="E18" s="41"/>
    </row>
    <row r="19" spans="1:5" s="36" customFormat="1" ht="23.25" customHeight="1" thickBot="1" x14ac:dyDescent="0.3">
      <c r="A19" s="76" t="s">
        <v>367</v>
      </c>
      <c r="B19" s="195"/>
      <c r="C19" s="195"/>
      <c r="D19" s="86">
        <f>IFERROR(B19/$B$6,0)</f>
        <v>0</v>
      </c>
      <c r="E19" s="41"/>
    </row>
    <row r="20" spans="1:5" s="36" customFormat="1" ht="16.5" customHeight="1" thickBot="1" x14ac:dyDescent="0.3">
      <c r="A20" s="131" t="s">
        <v>241</v>
      </c>
      <c r="B20" s="132">
        <f>IFERROR(B19/(B18+B19),0)</f>
        <v>0</v>
      </c>
      <c r="C20" s="41"/>
      <c r="D20" s="41"/>
      <c r="E20" s="41"/>
    </row>
    <row r="21" spans="1:5" s="36" customFormat="1" ht="16.5" customHeight="1" thickBot="1" x14ac:dyDescent="0.3">
      <c r="A21" s="78" t="s">
        <v>242</v>
      </c>
      <c r="B21" s="87">
        <f>IFERROR((B18+B19)/B17,0)</f>
        <v>0</v>
      </c>
      <c r="C21" s="41"/>
      <c r="D21" s="41"/>
      <c r="E21" s="41"/>
    </row>
    <row r="22" spans="1:5" s="36" customFormat="1" ht="12.75" thickBot="1" x14ac:dyDescent="0.3">
      <c r="A22" s="21"/>
      <c r="B22" s="45"/>
      <c r="C22" s="107"/>
      <c r="D22" s="41"/>
      <c r="E22" s="41"/>
    </row>
    <row r="23" spans="1:5" ht="38.25" customHeight="1" x14ac:dyDescent="0.25">
      <c r="A23" s="70" t="s">
        <v>368</v>
      </c>
      <c r="B23" s="71" t="s">
        <v>283</v>
      </c>
      <c r="C23" s="71" t="s">
        <v>418</v>
      </c>
      <c r="D23" s="77" t="s">
        <v>419</v>
      </c>
      <c r="E23" s="41"/>
    </row>
    <row r="24" spans="1:5" ht="27" customHeight="1" x14ac:dyDescent="0.25">
      <c r="A24" s="69" t="s">
        <v>369</v>
      </c>
      <c r="B24" s="46"/>
      <c r="C24" s="196"/>
      <c r="D24" s="83">
        <f>IFERROR(B24/$B$6,0)</f>
        <v>0</v>
      </c>
      <c r="E24" s="41"/>
    </row>
    <row r="25" spans="1:5" ht="20.25" customHeight="1" x14ac:dyDescent="0.25">
      <c r="A25" s="69" t="s">
        <v>298</v>
      </c>
      <c r="B25" s="46"/>
      <c r="C25" s="196"/>
      <c r="D25" s="83">
        <f>IFERROR(B25/$B$6,0)</f>
        <v>0</v>
      </c>
      <c r="E25" s="41"/>
    </row>
    <row r="26" spans="1:5" s="36" customFormat="1" ht="16.5" customHeight="1" x14ac:dyDescent="0.25">
      <c r="A26" s="69" t="s">
        <v>237</v>
      </c>
      <c r="B26" s="38"/>
      <c r="C26" s="194"/>
      <c r="D26" s="84">
        <f>IFERROR(B26/$B$6,0)</f>
        <v>0</v>
      </c>
      <c r="E26" s="41"/>
    </row>
    <row r="27" spans="1:5" s="36" customFormat="1" ht="24" customHeight="1" thickBot="1" x14ac:dyDescent="0.3">
      <c r="A27" s="76" t="s">
        <v>238</v>
      </c>
      <c r="B27" s="39"/>
      <c r="C27" s="195"/>
      <c r="D27" s="88">
        <f>IFERROR(B27/$B$6,0)</f>
        <v>0</v>
      </c>
      <c r="E27" s="41"/>
    </row>
    <row r="28" spans="1:5" x14ac:dyDescent="0.25">
      <c r="A28" s="47"/>
      <c r="B28" s="106"/>
      <c r="C28" s="104"/>
      <c r="D28" s="104"/>
      <c r="E28" s="104"/>
    </row>
    <row r="29" spans="1:5" s="49" customFormat="1" ht="19.5" customHeight="1" x14ac:dyDescent="0.25">
      <c r="A29" s="251" t="s">
        <v>371</v>
      </c>
      <c r="B29" s="252"/>
      <c r="C29" s="252"/>
      <c r="D29" s="252"/>
      <c r="E29" s="79"/>
    </row>
    <row r="30" spans="1:5" ht="7.5" customHeight="1" x14ac:dyDescent="0.25">
      <c r="A30" s="47"/>
      <c r="B30" s="106"/>
      <c r="C30" s="104"/>
      <c r="D30" s="104"/>
      <c r="E30" s="104"/>
    </row>
    <row r="31" spans="1:5" ht="18.75" customHeight="1" x14ac:dyDescent="0.25">
      <c r="A31" s="247" t="s">
        <v>372</v>
      </c>
      <c r="B31" s="248"/>
      <c r="C31" s="248"/>
      <c r="D31" s="248"/>
      <c r="E31" s="248"/>
    </row>
    <row r="32" spans="1:5" s="36" customFormat="1" ht="7.5" customHeight="1" thickBot="1" x14ac:dyDescent="0.3">
      <c r="A32" s="47"/>
      <c r="B32" s="106"/>
      <c r="C32" s="104"/>
      <c r="D32" s="104"/>
      <c r="E32" s="104"/>
    </row>
    <row r="33" spans="1:5" s="36" customFormat="1" ht="24" customHeight="1" x14ac:dyDescent="0.25">
      <c r="A33" s="70" t="s">
        <v>444</v>
      </c>
      <c r="B33" s="71" t="s">
        <v>283</v>
      </c>
      <c r="C33" s="77" t="s">
        <v>257</v>
      </c>
      <c r="D33" s="41"/>
      <c r="E33" s="41"/>
    </row>
    <row r="34" spans="1:5" s="36" customFormat="1" ht="16.5" customHeight="1" x14ac:dyDescent="0.25">
      <c r="A34" s="69" t="s">
        <v>370</v>
      </c>
      <c r="B34" s="38"/>
      <c r="C34" s="150">
        <f>IFERROR(B34/$B$34,0)</f>
        <v>0</v>
      </c>
      <c r="D34" s="41"/>
      <c r="E34" s="41"/>
    </row>
    <row r="35" spans="1:5" s="36" customFormat="1" ht="16.5" customHeight="1" x14ac:dyDescent="0.25">
      <c r="A35" s="11" t="s">
        <v>423</v>
      </c>
      <c r="B35" s="38"/>
      <c r="C35" s="150">
        <f>IFERROR(B35/$B$34,0)</f>
        <v>0</v>
      </c>
      <c r="D35" s="41"/>
      <c r="E35" s="41"/>
    </row>
    <row r="36" spans="1:5" s="36" customFormat="1" ht="16.5" customHeight="1" thickBot="1" x14ac:dyDescent="0.3">
      <c r="A36" s="12" t="s">
        <v>424</v>
      </c>
      <c r="B36" s="39"/>
      <c r="C36" s="151">
        <f>IFERROR(B36/$B$34,0)</f>
        <v>0</v>
      </c>
      <c r="D36" s="41"/>
      <c r="E36" s="41"/>
    </row>
    <row r="37" spans="1:5" s="36" customFormat="1" ht="16.5" customHeight="1" thickBot="1" x14ac:dyDescent="0.3">
      <c r="A37" s="21"/>
      <c r="B37" s="40"/>
      <c r="D37" s="41"/>
      <c r="E37" s="41"/>
    </row>
    <row r="38" spans="1:5" s="48" customFormat="1" ht="37.5" customHeight="1" x14ac:dyDescent="0.25">
      <c r="A38" s="70" t="s">
        <v>445</v>
      </c>
      <c r="B38" s="71" t="s">
        <v>283</v>
      </c>
      <c r="C38" s="77" t="s">
        <v>257</v>
      </c>
      <c r="D38" s="41"/>
      <c r="E38" s="41"/>
    </row>
    <row r="39" spans="1:5" s="36" customFormat="1" ht="16.5" customHeight="1" x14ac:dyDescent="0.25">
      <c r="A39" s="69" t="s">
        <v>245</v>
      </c>
      <c r="B39" s="38"/>
      <c r="C39" s="90">
        <f t="shared" ref="C39:C44" si="0">IFERROR(B39/B$36,0)</f>
        <v>0</v>
      </c>
      <c r="D39" s="41"/>
      <c r="E39" s="41"/>
    </row>
    <row r="40" spans="1:5" s="36" customFormat="1" ht="16.5" customHeight="1" x14ac:dyDescent="0.25">
      <c r="A40" s="69" t="s">
        <v>246</v>
      </c>
      <c r="B40" s="38"/>
      <c r="C40" s="90">
        <f t="shared" si="0"/>
        <v>0</v>
      </c>
      <c r="D40" s="41"/>
      <c r="E40" s="41"/>
    </row>
    <row r="41" spans="1:5" s="36" customFormat="1" ht="16.5" customHeight="1" x14ac:dyDescent="0.25">
      <c r="A41" s="143" t="s">
        <v>247</v>
      </c>
      <c r="B41" s="38"/>
      <c r="C41" s="90">
        <f t="shared" si="0"/>
        <v>0</v>
      </c>
      <c r="D41" s="41"/>
      <c r="E41" s="41"/>
    </row>
    <row r="42" spans="1:5" s="36" customFormat="1" ht="16.5" customHeight="1" x14ac:dyDescent="0.25">
      <c r="A42" s="134" t="s">
        <v>248</v>
      </c>
      <c r="B42" s="148">
        <f>IFERROR(SUM(B39:B41),0)</f>
        <v>0</v>
      </c>
      <c r="C42" s="90">
        <f t="shared" si="0"/>
        <v>0</v>
      </c>
      <c r="D42" s="109"/>
      <c r="E42" s="41"/>
    </row>
    <row r="43" spans="1:5" s="36" customFormat="1" ht="16.5" customHeight="1" x14ac:dyDescent="0.25">
      <c r="A43" s="144" t="s">
        <v>249</v>
      </c>
      <c r="B43" s="38"/>
      <c r="C43" s="90">
        <f t="shared" si="0"/>
        <v>0</v>
      </c>
      <c r="D43" s="41"/>
      <c r="E43" s="41"/>
    </row>
    <row r="44" spans="1:5" s="36" customFormat="1" ht="16.5" customHeight="1" x14ac:dyDescent="0.25">
      <c r="A44" s="69" t="s">
        <v>250</v>
      </c>
      <c r="B44" s="38"/>
      <c r="C44" s="90">
        <f t="shared" si="0"/>
        <v>0</v>
      </c>
      <c r="D44" s="41"/>
      <c r="E44" s="41"/>
    </row>
    <row r="45" spans="1:5" s="36" customFormat="1" ht="16.5" customHeight="1" thickBot="1" x14ac:dyDescent="0.3">
      <c r="A45" s="95" t="s">
        <v>244</v>
      </c>
      <c r="B45" s="89">
        <f>IFERROR(SUM(B39:B41,B43:B44),0)</f>
        <v>0</v>
      </c>
      <c r="C45" s="91">
        <f>IFERROR(B36/B$45,0)</f>
        <v>0</v>
      </c>
      <c r="D45" s="41"/>
      <c r="E45" s="41"/>
    </row>
    <row r="46" spans="1:5" s="36" customFormat="1" ht="7.5" customHeight="1" x14ac:dyDescent="0.25">
      <c r="A46" s="47"/>
      <c r="B46" s="110"/>
      <c r="C46" s="111"/>
      <c r="D46" s="41"/>
      <c r="E46" s="41"/>
    </row>
    <row r="47" spans="1:5" ht="18.75" customHeight="1" x14ac:dyDescent="0.25">
      <c r="A47" s="247" t="s">
        <v>374</v>
      </c>
      <c r="B47" s="248"/>
      <c r="C47" s="248"/>
      <c r="D47" s="248"/>
      <c r="E47" s="248"/>
    </row>
    <row r="48" spans="1:5" s="36" customFormat="1" ht="6.75" customHeight="1" thickBot="1" x14ac:dyDescent="0.3">
      <c r="A48" s="21"/>
      <c r="B48" s="51"/>
      <c r="C48" s="52"/>
      <c r="D48" s="35"/>
      <c r="E48" s="35"/>
    </row>
    <row r="49" spans="1:5" s="36" customFormat="1" ht="24" customHeight="1" x14ac:dyDescent="0.25">
      <c r="A49" s="70" t="s">
        <v>373</v>
      </c>
      <c r="B49" s="81" t="s">
        <v>252</v>
      </c>
      <c r="C49" s="81" t="s">
        <v>251</v>
      </c>
      <c r="D49" s="72" t="s">
        <v>283</v>
      </c>
      <c r="E49" s="72" t="s">
        <v>257</v>
      </c>
    </row>
    <row r="50" spans="1:5" s="36" customFormat="1" ht="16.5" customHeight="1" x14ac:dyDescent="0.25">
      <c r="A50" s="69" t="s">
        <v>253</v>
      </c>
      <c r="B50" s="46"/>
      <c r="C50" s="46"/>
      <c r="D50" s="82">
        <f>IFERROR(SUM(B50:C50),0)</f>
        <v>0</v>
      </c>
      <c r="E50" s="98">
        <f t="shared" ref="E50:E56" si="1">IFERROR(D50/$B$34,0)</f>
        <v>0</v>
      </c>
    </row>
    <row r="51" spans="1:5" s="36" customFormat="1" ht="16.5" customHeight="1" x14ac:dyDescent="0.25">
      <c r="A51" s="69" t="s">
        <v>301</v>
      </c>
      <c r="B51" s="38"/>
      <c r="C51" s="46"/>
      <c r="D51" s="82">
        <f>IFERROR(SUM(B51:C51),0)</f>
        <v>0</v>
      </c>
      <c r="E51" s="98">
        <f t="shared" si="1"/>
        <v>0</v>
      </c>
    </row>
    <row r="52" spans="1:5" s="36" customFormat="1" ht="16.5" customHeight="1" x14ac:dyDescent="0.25">
      <c r="A52" s="69" t="s">
        <v>302</v>
      </c>
      <c r="B52" s="38"/>
      <c r="C52" s="46"/>
      <c r="D52" s="82">
        <f>IFERROR(SUM(B52:C52),0)</f>
        <v>0</v>
      </c>
      <c r="E52" s="98">
        <f t="shared" si="1"/>
        <v>0</v>
      </c>
    </row>
    <row r="53" spans="1:5" s="36" customFormat="1" ht="16.5" customHeight="1" x14ac:dyDescent="0.25">
      <c r="A53" s="69" t="s">
        <v>303</v>
      </c>
      <c r="B53" s="38"/>
      <c r="C53" s="46"/>
      <c r="D53" s="82">
        <f>SUM(B53:C53)</f>
        <v>0</v>
      </c>
      <c r="E53" s="98">
        <f t="shared" si="1"/>
        <v>0</v>
      </c>
    </row>
    <row r="54" spans="1:5" s="36" customFormat="1" ht="16.5" customHeight="1" x14ac:dyDescent="0.25">
      <c r="A54" s="69" t="s">
        <v>299</v>
      </c>
      <c r="B54" s="38"/>
      <c r="C54" s="46"/>
      <c r="D54" s="82">
        <f t="shared" ref="D54:D55" si="2">SUM(B54:C54)</f>
        <v>0</v>
      </c>
      <c r="E54" s="98">
        <f t="shared" si="1"/>
        <v>0</v>
      </c>
    </row>
    <row r="55" spans="1:5" s="36" customFormat="1" ht="16.5" customHeight="1" x14ac:dyDescent="0.25">
      <c r="A55" s="69" t="s">
        <v>300</v>
      </c>
      <c r="B55" s="38"/>
      <c r="C55" s="46"/>
      <c r="D55" s="82">
        <f t="shared" si="2"/>
        <v>0</v>
      </c>
      <c r="E55" s="98">
        <f t="shared" si="1"/>
        <v>0</v>
      </c>
    </row>
    <row r="56" spans="1:5" s="36" customFormat="1" ht="16.5" customHeight="1" thickBot="1" x14ac:dyDescent="0.3">
      <c r="A56" s="95" t="s">
        <v>244</v>
      </c>
      <c r="B56" s="89">
        <f>IFERROR(SUM(B50:B55),0)</f>
        <v>0</v>
      </c>
      <c r="C56" s="89">
        <f>IFERROR(SUM(C50:C55),0)</f>
        <v>0</v>
      </c>
      <c r="D56" s="89">
        <f>SUM(D50:D55)</f>
        <v>0</v>
      </c>
      <c r="E56" s="92">
        <f t="shared" si="1"/>
        <v>0</v>
      </c>
    </row>
    <row r="57" spans="1:5" s="36" customFormat="1" ht="16.5" customHeight="1" thickBot="1" x14ac:dyDescent="0.3">
      <c r="A57" s="47"/>
      <c r="B57" s="56"/>
      <c r="C57" s="112"/>
      <c r="D57" s="113"/>
      <c r="E57" s="41"/>
    </row>
    <row r="58" spans="1:5" s="36" customFormat="1" ht="18" customHeight="1" thickBot="1" x14ac:dyDescent="0.3">
      <c r="A58" s="120"/>
      <c r="B58" s="121" t="s">
        <v>283</v>
      </c>
      <c r="C58" s="112"/>
      <c r="D58" s="110"/>
      <c r="E58" s="112"/>
    </row>
    <row r="59" spans="1:5" s="36" customFormat="1" ht="19.5" customHeight="1" x14ac:dyDescent="0.25">
      <c r="A59" s="101" t="s">
        <v>446</v>
      </c>
      <c r="B59" s="123"/>
      <c r="C59" s="112"/>
      <c r="D59" s="108"/>
      <c r="E59" s="108"/>
    </row>
    <row r="60" spans="1:5" s="36" customFormat="1" ht="19.5" customHeight="1" thickBot="1" x14ac:dyDescent="0.3">
      <c r="A60" s="102" t="s">
        <v>447</v>
      </c>
      <c r="B60" s="124"/>
      <c r="C60" s="112"/>
      <c r="D60" s="108"/>
      <c r="E60" s="108"/>
    </row>
    <row r="61" spans="1:5" s="36" customFormat="1" ht="14.25" customHeight="1" thickBot="1" x14ac:dyDescent="0.3">
      <c r="A61" s="47"/>
      <c r="B61" s="122"/>
      <c r="C61" s="112"/>
      <c r="D61" s="108"/>
      <c r="E61" s="108"/>
    </row>
    <row r="62" spans="1:5" s="36" customFormat="1" ht="24" customHeight="1" x14ac:dyDescent="0.25">
      <c r="A62" s="93" t="s">
        <v>448</v>
      </c>
      <c r="B62" s="71" t="s">
        <v>283</v>
      </c>
      <c r="C62" s="77" t="s">
        <v>257</v>
      </c>
      <c r="D62" s="41"/>
      <c r="E62" s="41"/>
    </row>
    <row r="63" spans="1:5" s="48" customFormat="1" ht="16.5" customHeight="1" x14ac:dyDescent="0.25">
      <c r="A63" s="94" t="s">
        <v>425</v>
      </c>
      <c r="B63" s="38"/>
      <c r="C63" s="90">
        <f>IFERROR(B63/$B$34,0)</f>
        <v>0</v>
      </c>
      <c r="D63" s="41"/>
      <c r="E63" s="41"/>
    </row>
    <row r="64" spans="1:5" s="48" customFormat="1" ht="16.5" customHeight="1" x14ac:dyDescent="0.25">
      <c r="A64" s="94" t="s">
        <v>426</v>
      </c>
      <c r="B64" s="38"/>
      <c r="C64" s="90">
        <f>IFERROR(B64/$B$34,0)</f>
        <v>0</v>
      </c>
      <c r="D64" s="41"/>
      <c r="E64" s="41"/>
    </row>
    <row r="65" spans="1:5" s="37" customFormat="1" ht="16.5" customHeight="1" x14ac:dyDescent="0.25">
      <c r="A65" s="94" t="s">
        <v>427</v>
      </c>
      <c r="B65" s="38"/>
      <c r="C65" s="90">
        <f>IFERROR(B65/$B$34,0)</f>
        <v>0</v>
      </c>
      <c r="D65" s="41"/>
      <c r="E65" s="41"/>
    </row>
    <row r="66" spans="1:5" s="36" customFormat="1" ht="16.5" customHeight="1" thickBot="1" x14ac:dyDescent="0.3">
      <c r="A66" s="95" t="s">
        <v>244</v>
      </c>
      <c r="B66" s="89">
        <f>SUM(B63:B65)</f>
        <v>0</v>
      </c>
      <c r="C66" s="91">
        <f>IFERROR(B66/$B$34,0)</f>
        <v>0</v>
      </c>
      <c r="D66" s="114"/>
      <c r="E66" s="41"/>
    </row>
    <row r="67" spans="1:5" s="36" customFormat="1" ht="16.5" customHeight="1" thickBot="1" x14ac:dyDescent="0.3">
      <c r="A67" s="21"/>
      <c r="B67" s="56"/>
      <c r="C67" s="54"/>
      <c r="D67" s="113"/>
      <c r="E67" s="41"/>
    </row>
    <row r="68" spans="1:5" s="36" customFormat="1" ht="18" customHeight="1" x14ac:dyDescent="0.25">
      <c r="A68" s="93" t="s">
        <v>259</v>
      </c>
      <c r="B68" s="71" t="s">
        <v>283</v>
      </c>
      <c r="C68" s="77" t="s">
        <v>257</v>
      </c>
      <c r="D68" s="41"/>
      <c r="E68" s="104"/>
    </row>
    <row r="69" spans="1:5" s="36" customFormat="1" ht="16.5" customHeight="1" x14ac:dyDescent="0.25">
      <c r="A69" s="145" t="s">
        <v>375</v>
      </c>
      <c r="B69" s="146"/>
      <c r="C69" s="147">
        <f>IFERROR(B69/$B$34,0)</f>
        <v>0</v>
      </c>
      <c r="D69" s="41"/>
      <c r="E69" s="104"/>
    </row>
    <row r="70" spans="1:5" s="36" customFormat="1" ht="16.5" customHeight="1" thickBot="1" x14ac:dyDescent="0.3">
      <c r="A70" s="97" t="s">
        <v>376</v>
      </c>
      <c r="B70" s="58"/>
      <c r="C70" s="152">
        <f>IFERROR(B70/$B$34,0)</f>
        <v>0</v>
      </c>
      <c r="D70" s="41"/>
      <c r="E70" s="41"/>
    </row>
    <row r="71" spans="1:5" s="36" customFormat="1" ht="16.5" customHeight="1" thickBot="1" x14ac:dyDescent="0.3">
      <c r="A71" s="57"/>
      <c r="B71" s="96"/>
      <c r="D71" s="41"/>
      <c r="E71" s="41"/>
    </row>
    <row r="72" spans="1:5" s="36" customFormat="1" ht="23.25" customHeight="1" x14ac:dyDescent="0.25">
      <c r="A72" s="70" t="s">
        <v>377</v>
      </c>
      <c r="B72" s="80" t="s">
        <v>283</v>
      </c>
      <c r="C72" s="77" t="s">
        <v>257</v>
      </c>
      <c r="D72" s="41"/>
      <c r="E72" s="41"/>
    </row>
    <row r="73" spans="1:5" s="36" customFormat="1" ht="16.5" customHeight="1" thickBot="1" x14ac:dyDescent="0.3">
      <c r="A73" s="76" t="s">
        <v>378</v>
      </c>
      <c r="B73" s="197"/>
      <c r="C73" s="91">
        <f>IFERROR(B73/$B$34,0)</f>
        <v>0</v>
      </c>
      <c r="D73" s="41"/>
      <c r="E73" s="41"/>
    </row>
    <row r="74" spans="1:5" s="36" customFormat="1" ht="16.5" customHeight="1" thickBot="1" x14ac:dyDescent="0.3">
      <c r="A74" s="104"/>
      <c r="B74" s="104"/>
      <c r="C74" s="104"/>
      <c r="D74" s="41"/>
      <c r="E74" s="41"/>
    </row>
    <row r="75" spans="1:5" s="36" customFormat="1" ht="40.5" customHeight="1" x14ac:dyDescent="0.25">
      <c r="A75" s="70" t="s">
        <v>284</v>
      </c>
      <c r="B75" s="71" t="s">
        <v>283</v>
      </c>
      <c r="C75" s="72" t="s">
        <v>257</v>
      </c>
      <c r="D75" s="71" t="s">
        <v>258</v>
      </c>
      <c r="E75" s="72" t="s">
        <v>257</v>
      </c>
    </row>
    <row r="76" spans="1:5" s="36" customFormat="1" ht="16.5" customHeight="1" x14ac:dyDescent="0.25">
      <c r="A76" s="69" t="s">
        <v>118</v>
      </c>
      <c r="B76" s="38"/>
      <c r="C76" s="98">
        <f t="shared" ref="C76:C83" si="3">IFERROR(B76/$B$34,0)</f>
        <v>0</v>
      </c>
      <c r="D76" s="46"/>
      <c r="E76" s="98">
        <f>IFERROR(D76/$B$34,0)</f>
        <v>0</v>
      </c>
    </row>
    <row r="77" spans="1:5" s="36" customFormat="1" ht="16.5" customHeight="1" x14ac:dyDescent="0.25">
      <c r="A77" s="69" t="s">
        <v>119</v>
      </c>
      <c r="B77" s="38"/>
      <c r="C77" s="98">
        <f t="shared" si="3"/>
        <v>0</v>
      </c>
      <c r="D77" s="46"/>
      <c r="E77" s="98">
        <f>IFERROR(D77/$B$34,0)</f>
        <v>0</v>
      </c>
    </row>
    <row r="78" spans="1:5" s="36" customFormat="1" ht="16.5" customHeight="1" x14ac:dyDescent="0.25">
      <c r="A78" s="69" t="s">
        <v>120</v>
      </c>
      <c r="B78" s="38"/>
      <c r="C78" s="98">
        <f t="shared" si="3"/>
        <v>0</v>
      </c>
      <c r="D78" s="46"/>
      <c r="E78" s="98">
        <f>IFERROR(D78/$B$34,0)</f>
        <v>0</v>
      </c>
    </row>
    <row r="79" spans="1:5" s="36" customFormat="1" ht="16.5" customHeight="1" x14ac:dyDescent="0.25">
      <c r="A79" s="69" t="s">
        <v>121</v>
      </c>
      <c r="B79" s="38"/>
      <c r="C79" s="98">
        <f t="shared" si="3"/>
        <v>0</v>
      </c>
      <c r="D79" s="135"/>
      <c r="E79" s="135"/>
    </row>
    <row r="80" spans="1:5" s="36" customFormat="1" ht="16.5" customHeight="1" x14ac:dyDescent="0.25">
      <c r="A80" s="69" t="s">
        <v>53</v>
      </c>
      <c r="B80" s="38"/>
      <c r="C80" s="98">
        <f t="shared" si="3"/>
        <v>0</v>
      </c>
      <c r="D80" s="135"/>
      <c r="E80" s="135"/>
    </row>
    <row r="81" spans="1:5" s="36" customFormat="1" ht="16.5" customHeight="1" x14ac:dyDescent="0.25">
      <c r="A81" s="69" t="s">
        <v>122</v>
      </c>
      <c r="B81" s="38"/>
      <c r="C81" s="98">
        <f t="shared" si="3"/>
        <v>0</v>
      </c>
      <c r="D81" s="135"/>
      <c r="E81" s="135"/>
    </row>
    <row r="82" spans="1:5" s="36" customFormat="1" ht="16.5" customHeight="1" x14ac:dyDescent="0.25">
      <c r="A82" s="69" t="s">
        <v>54</v>
      </c>
      <c r="B82" s="38"/>
      <c r="C82" s="98">
        <f t="shared" si="3"/>
        <v>0</v>
      </c>
      <c r="D82" s="135"/>
      <c r="E82" s="135"/>
    </row>
    <row r="83" spans="1:5" s="36" customFormat="1" ht="16.5" customHeight="1" thickBot="1" x14ac:dyDescent="0.3">
      <c r="A83" s="95" t="s">
        <v>244</v>
      </c>
      <c r="B83" s="89">
        <f>B76+B77+B78+B79+B80+B81+B82</f>
        <v>0</v>
      </c>
      <c r="C83" s="92">
        <f t="shared" si="3"/>
        <v>0</v>
      </c>
      <c r="D83" s="188">
        <f>SUM(D76:D78)</f>
        <v>0</v>
      </c>
      <c r="E83" s="92">
        <f>IFERROR(D83/$B$34,0)</f>
        <v>0</v>
      </c>
    </row>
    <row r="84" spans="1:5" s="36" customFormat="1" ht="16.5" customHeight="1" x14ac:dyDescent="0.25">
      <c r="A84" s="104"/>
      <c r="B84" s="104"/>
      <c r="C84" s="104"/>
      <c r="D84" s="41"/>
      <c r="E84" s="41"/>
    </row>
    <row r="85" spans="1:5" s="49" customFormat="1" ht="27" customHeight="1" x14ac:dyDescent="0.25">
      <c r="A85" s="251" t="s">
        <v>379</v>
      </c>
      <c r="B85" s="252"/>
      <c r="C85" s="252"/>
      <c r="D85" s="79"/>
      <c r="E85" s="79"/>
    </row>
    <row r="86" spans="1:5" s="36" customFormat="1" ht="16.5" customHeight="1" thickBot="1" x14ac:dyDescent="0.3">
      <c r="A86" s="104"/>
      <c r="B86" s="104"/>
      <c r="C86" s="104"/>
      <c r="D86" s="41"/>
      <c r="E86" s="41"/>
    </row>
    <row r="87" spans="1:5" s="36" customFormat="1" ht="38.25" customHeight="1" x14ac:dyDescent="0.25">
      <c r="A87" s="70" t="s">
        <v>380</v>
      </c>
      <c r="B87" s="80" t="s">
        <v>283</v>
      </c>
      <c r="C87" s="77" t="s">
        <v>257</v>
      </c>
      <c r="D87" s="41"/>
      <c r="E87" s="41"/>
    </row>
    <row r="88" spans="1:5" s="36" customFormat="1" ht="18.75" customHeight="1" x14ac:dyDescent="0.25">
      <c r="A88" s="69" t="s">
        <v>348</v>
      </c>
      <c r="B88" s="198"/>
      <c r="C88" s="90">
        <f t="shared" ref="C88:C113" si="4">IFERROR(B88/$B$36,0)</f>
        <v>0</v>
      </c>
      <c r="D88" s="41"/>
      <c r="E88" s="41"/>
    </row>
    <row r="89" spans="1:5" s="36" customFormat="1" ht="18.75" customHeight="1" x14ac:dyDescent="0.25">
      <c r="A89" s="69" t="s">
        <v>310</v>
      </c>
      <c r="B89" s="198"/>
      <c r="C89" s="90">
        <f t="shared" si="4"/>
        <v>0</v>
      </c>
      <c r="D89" s="41"/>
      <c r="E89" s="41"/>
    </row>
    <row r="90" spans="1:5" s="36" customFormat="1" ht="18.75" customHeight="1" x14ac:dyDescent="0.25">
      <c r="A90" s="69" t="s">
        <v>167</v>
      </c>
      <c r="B90" s="199"/>
      <c r="C90" s="90">
        <f t="shared" si="4"/>
        <v>0</v>
      </c>
      <c r="D90" s="41"/>
      <c r="E90" s="41"/>
    </row>
    <row r="91" spans="1:5" s="36" customFormat="1" ht="18.75" customHeight="1" x14ac:dyDescent="0.25">
      <c r="A91" s="69" t="s">
        <v>307</v>
      </c>
      <c r="B91" s="198"/>
      <c r="C91" s="90">
        <f t="shared" si="4"/>
        <v>0</v>
      </c>
      <c r="D91" s="41"/>
      <c r="E91" s="41"/>
    </row>
    <row r="92" spans="1:5" s="36" customFormat="1" ht="18.75" customHeight="1" x14ac:dyDescent="0.25">
      <c r="A92" s="69" t="s">
        <v>308</v>
      </c>
      <c r="B92" s="198"/>
      <c r="C92" s="90">
        <f t="shared" si="4"/>
        <v>0</v>
      </c>
      <c r="D92" s="41"/>
      <c r="E92" s="41"/>
    </row>
    <row r="93" spans="1:5" s="36" customFormat="1" ht="18.75" customHeight="1" x14ac:dyDescent="0.25">
      <c r="A93" s="69" t="s">
        <v>311</v>
      </c>
      <c r="B93" s="198"/>
      <c r="C93" s="90">
        <f t="shared" si="4"/>
        <v>0</v>
      </c>
      <c r="D93" s="41"/>
      <c r="E93" s="41"/>
    </row>
    <row r="94" spans="1:5" s="36" customFormat="1" ht="18.75" customHeight="1" x14ac:dyDescent="0.25">
      <c r="A94" s="69" t="s">
        <v>288</v>
      </c>
      <c r="B94" s="198"/>
      <c r="C94" s="90">
        <f t="shared" si="4"/>
        <v>0</v>
      </c>
      <c r="D94" s="41"/>
      <c r="E94" s="41"/>
    </row>
    <row r="95" spans="1:5" s="36" customFormat="1" ht="18.75" customHeight="1" x14ac:dyDescent="0.25">
      <c r="A95" s="69" t="s">
        <v>309</v>
      </c>
      <c r="B95" s="198"/>
      <c r="C95" s="90">
        <f t="shared" si="4"/>
        <v>0</v>
      </c>
      <c r="D95" s="41"/>
      <c r="E95" s="41"/>
    </row>
    <row r="96" spans="1:5" s="36" customFormat="1" ht="18.75" customHeight="1" x14ac:dyDescent="0.25">
      <c r="A96" s="69" t="s">
        <v>312</v>
      </c>
      <c r="B96" s="198"/>
      <c r="C96" s="90">
        <f t="shared" si="4"/>
        <v>0</v>
      </c>
      <c r="D96" s="41"/>
      <c r="E96" s="41"/>
    </row>
    <row r="97" spans="1:5" s="36" customFormat="1" ht="18.75" customHeight="1" x14ac:dyDescent="0.25">
      <c r="A97" s="69" t="s">
        <v>313</v>
      </c>
      <c r="B97" s="198"/>
      <c r="C97" s="90">
        <f t="shared" si="4"/>
        <v>0</v>
      </c>
      <c r="D97" s="41"/>
      <c r="E97" s="109"/>
    </row>
    <row r="98" spans="1:5" s="36" customFormat="1" ht="18.75" customHeight="1" x14ac:dyDescent="0.25">
      <c r="A98" s="69" t="s">
        <v>327</v>
      </c>
      <c r="B98" s="194"/>
      <c r="C98" s="90">
        <f t="shared" si="4"/>
        <v>0</v>
      </c>
      <c r="D98" s="41"/>
      <c r="E98" s="41"/>
    </row>
    <row r="99" spans="1:5" s="36" customFormat="1" ht="18.75" customHeight="1" x14ac:dyDescent="0.25">
      <c r="A99" s="69" t="s">
        <v>314</v>
      </c>
      <c r="B99" s="199"/>
      <c r="C99" s="90">
        <f t="shared" si="4"/>
        <v>0</v>
      </c>
      <c r="D99" s="41"/>
      <c r="E99" s="41"/>
    </row>
    <row r="100" spans="1:5" s="36" customFormat="1" ht="18.75" customHeight="1" x14ac:dyDescent="0.25">
      <c r="A100" s="69" t="s">
        <v>315</v>
      </c>
      <c r="B100" s="198"/>
      <c r="C100" s="90">
        <f t="shared" si="4"/>
        <v>0</v>
      </c>
      <c r="D100" s="41"/>
      <c r="E100" s="41"/>
    </row>
    <row r="101" spans="1:5" s="36" customFormat="1" ht="18.75" customHeight="1" x14ac:dyDescent="0.25">
      <c r="A101" s="69" t="s">
        <v>316</v>
      </c>
      <c r="B101" s="198"/>
      <c r="C101" s="90">
        <f t="shared" si="4"/>
        <v>0</v>
      </c>
      <c r="D101" s="41"/>
      <c r="E101" s="41"/>
    </row>
    <row r="102" spans="1:5" s="36" customFormat="1" ht="18.75" customHeight="1" x14ac:dyDescent="0.25">
      <c r="A102" s="69" t="s">
        <v>317</v>
      </c>
      <c r="B102" s="198"/>
      <c r="C102" s="90">
        <f t="shared" si="4"/>
        <v>0</v>
      </c>
      <c r="D102" s="41"/>
      <c r="E102" s="41"/>
    </row>
    <row r="103" spans="1:5" s="36" customFormat="1" ht="18.75" customHeight="1" x14ac:dyDescent="0.25">
      <c r="A103" s="69" t="s">
        <v>318</v>
      </c>
      <c r="B103" s="198"/>
      <c r="C103" s="90">
        <f t="shared" si="4"/>
        <v>0</v>
      </c>
      <c r="D103" s="41"/>
      <c r="E103" s="41"/>
    </row>
    <row r="104" spans="1:5" s="36" customFormat="1" ht="18.75" customHeight="1" x14ac:dyDescent="0.25">
      <c r="A104" s="69" t="s">
        <v>319</v>
      </c>
      <c r="B104" s="198"/>
      <c r="C104" s="90">
        <f t="shared" si="4"/>
        <v>0</v>
      </c>
      <c r="D104" s="41"/>
      <c r="E104" s="41"/>
    </row>
    <row r="105" spans="1:5" s="36" customFormat="1" ht="18.75" customHeight="1" x14ac:dyDescent="0.25">
      <c r="A105" s="69" t="s">
        <v>328</v>
      </c>
      <c r="B105" s="198"/>
      <c r="C105" s="90">
        <f t="shared" si="4"/>
        <v>0</v>
      </c>
      <c r="D105" s="41"/>
      <c r="E105" s="41"/>
    </row>
    <row r="106" spans="1:5" s="36" customFormat="1" ht="18.75" customHeight="1" x14ac:dyDescent="0.25">
      <c r="A106" s="69" t="s">
        <v>320</v>
      </c>
      <c r="B106" s="198"/>
      <c r="C106" s="90">
        <f t="shared" si="4"/>
        <v>0</v>
      </c>
      <c r="D106" s="41"/>
      <c r="E106" s="41"/>
    </row>
    <row r="107" spans="1:5" s="36" customFormat="1" ht="18.75" customHeight="1" x14ac:dyDescent="0.25">
      <c r="A107" s="69" t="s">
        <v>321</v>
      </c>
      <c r="B107" s="198"/>
      <c r="C107" s="90">
        <f t="shared" si="4"/>
        <v>0</v>
      </c>
      <c r="D107" s="41"/>
      <c r="E107" s="41"/>
    </row>
    <row r="108" spans="1:5" s="36" customFormat="1" ht="18.75" customHeight="1" x14ac:dyDescent="0.25">
      <c r="A108" s="69" t="s">
        <v>322</v>
      </c>
      <c r="B108" s="198"/>
      <c r="C108" s="90">
        <f t="shared" si="4"/>
        <v>0</v>
      </c>
      <c r="D108" s="41"/>
      <c r="E108" s="41"/>
    </row>
    <row r="109" spans="1:5" s="36" customFormat="1" ht="18.75" customHeight="1" x14ac:dyDescent="0.25">
      <c r="A109" s="69" t="s">
        <v>323</v>
      </c>
      <c r="B109" s="198"/>
      <c r="C109" s="90">
        <f t="shared" si="4"/>
        <v>0</v>
      </c>
      <c r="D109" s="41"/>
      <c r="E109" s="41"/>
    </row>
    <row r="110" spans="1:5" s="36" customFormat="1" ht="18.75" customHeight="1" x14ac:dyDescent="0.25">
      <c r="A110" s="69" t="s">
        <v>324</v>
      </c>
      <c r="B110" s="198"/>
      <c r="C110" s="90">
        <f t="shared" si="4"/>
        <v>0</v>
      </c>
      <c r="D110" s="41"/>
      <c r="E110" s="41"/>
    </row>
    <row r="111" spans="1:5" s="36" customFormat="1" ht="18.75" customHeight="1" x14ac:dyDescent="0.25">
      <c r="A111" s="69" t="s">
        <v>325</v>
      </c>
      <c r="B111" s="198"/>
      <c r="C111" s="90">
        <f t="shared" si="4"/>
        <v>0</v>
      </c>
      <c r="D111" s="41"/>
      <c r="E111" s="41"/>
    </row>
    <row r="112" spans="1:5" s="36" customFormat="1" ht="18.75" customHeight="1" x14ac:dyDescent="0.25">
      <c r="A112" s="69" t="s">
        <v>326</v>
      </c>
      <c r="B112" s="199"/>
      <c r="C112" s="90">
        <f t="shared" si="4"/>
        <v>0</v>
      </c>
      <c r="D112" s="41"/>
      <c r="E112" s="41"/>
    </row>
    <row r="113" spans="1:5" s="36" customFormat="1" ht="23.25" customHeight="1" thickBot="1" x14ac:dyDescent="0.3">
      <c r="A113" s="95" t="s">
        <v>244</v>
      </c>
      <c r="B113" s="136">
        <f>IFERROR(SUM(B88:B111),0)</f>
        <v>0</v>
      </c>
      <c r="C113" s="91">
        <f t="shared" si="4"/>
        <v>0</v>
      </c>
      <c r="D113" s="41"/>
      <c r="E113" s="41"/>
    </row>
    <row r="114" spans="1:5" s="36" customFormat="1" ht="18.75" customHeight="1" thickBot="1" x14ac:dyDescent="0.3">
      <c r="A114" s="103"/>
      <c r="B114" s="41"/>
      <c r="C114" s="41"/>
      <c r="D114" s="41"/>
      <c r="E114" s="41"/>
    </row>
    <row r="115" spans="1:5" s="36" customFormat="1" ht="29.25" customHeight="1" x14ac:dyDescent="0.25">
      <c r="A115" s="70" t="s">
        <v>381</v>
      </c>
      <c r="B115" s="80" t="s">
        <v>283</v>
      </c>
      <c r="C115" s="77" t="s">
        <v>257</v>
      </c>
      <c r="D115" s="41"/>
      <c r="E115" s="41"/>
    </row>
    <row r="116" spans="1:5" s="36" customFormat="1" ht="25.5" customHeight="1" x14ac:dyDescent="0.25">
      <c r="A116" s="69" t="s">
        <v>335</v>
      </c>
      <c r="B116" s="198"/>
      <c r="C116" s="90">
        <f t="shared" ref="C116:C126" si="5">IFERROR(B116/$B$36,0)</f>
        <v>0</v>
      </c>
      <c r="D116" s="41"/>
      <c r="E116" s="41"/>
    </row>
    <row r="117" spans="1:5" s="36" customFormat="1" ht="25.5" customHeight="1" x14ac:dyDescent="0.25">
      <c r="A117" s="69" t="s">
        <v>336</v>
      </c>
      <c r="B117" s="198"/>
      <c r="C117" s="90">
        <f t="shared" si="5"/>
        <v>0</v>
      </c>
      <c r="D117" s="41"/>
      <c r="E117" s="41"/>
    </row>
    <row r="118" spans="1:5" s="36" customFormat="1" ht="25.5" customHeight="1" x14ac:dyDescent="0.25">
      <c r="A118" s="69" t="s">
        <v>337</v>
      </c>
      <c r="B118" s="198"/>
      <c r="C118" s="90">
        <f t="shared" si="5"/>
        <v>0</v>
      </c>
      <c r="D118" s="41"/>
      <c r="E118" s="41"/>
    </row>
    <row r="119" spans="1:5" s="36" customFormat="1" ht="25.5" customHeight="1" x14ac:dyDescent="0.25">
      <c r="A119" s="69" t="s">
        <v>338</v>
      </c>
      <c r="B119" s="198"/>
      <c r="C119" s="90">
        <f t="shared" si="5"/>
        <v>0</v>
      </c>
      <c r="D119" s="41"/>
      <c r="E119" s="41"/>
    </row>
    <row r="120" spans="1:5" s="36" customFormat="1" ht="25.5" customHeight="1" x14ac:dyDescent="0.25">
      <c r="A120" s="69" t="s">
        <v>339</v>
      </c>
      <c r="B120" s="198"/>
      <c r="C120" s="90">
        <f t="shared" si="5"/>
        <v>0</v>
      </c>
      <c r="D120" s="41"/>
      <c r="E120" s="41"/>
    </row>
    <row r="121" spans="1:5" s="36" customFormat="1" ht="25.5" customHeight="1" x14ac:dyDescent="0.25">
      <c r="A121" s="69" t="s">
        <v>340</v>
      </c>
      <c r="B121" s="198"/>
      <c r="C121" s="90">
        <f t="shared" si="5"/>
        <v>0</v>
      </c>
      <c r="D121" s="41"/>
      <c r="E121" s="41"/>
    </row>
    <row r="122" spans="1:5" s="36" customFormat="1" ht="25.5" customHeight="1" x14ac:dyDescent="0.25">
      <c r="A122" s="69" t="s">
        <v>341</v>
      </c>
      <c r="B122" s="198"/>
      <c r="C122" s="90">
        <f t="shared" si="5"/>
        <v>0</v>
      </c>
      <c r="D122" s="41"/>
      <c r="E122" s="41"/>
    </row>
    <row r="123" spans="1:5" s="36" customFormat="1" ht="25.5" customHeight="1" x14ac:dyDescent="0.25">
      <c r="A123" s="69" t="s">
        <v>342</v>
      </c>
      <c r="B123" s="198"/>
      <c r="C123" s="90">
        <f t="shared" si="5"/>
        <v>0</v>
      </c>
      <c r="D123" s="41"/>
      <c r="E123" s="41"/>
    </row>
    <row r="124" spans="1:5" s="36" customFormat="1" ht="25.5" customHeight="1" x14ac:dyDescent="0.25">
      <c r="A124" s="69" t="s">
        <v>343</v>
      </c>
      <c r="B124" s="198"/>
      <c r="C124" s="90">
        <f t="shared" si="5"/>
        <v>0</v>
      </c>
      <c r="D124" s="41"/>
      <c r="E124" s="41"/>
    </row>
    <row r="125" spans="1:5" s="36" customFormat="1" ht="25.5" customHeight="1" x14ac:dyDescent="0.25">
      <c r="A125" s="69" t="s">
        <v>344</v>
      </c>
      <c r="B125" s="198"/>
      <c r="C125" s="90">
        <f t="shared" si="5"/>
        <v>0</v>
      </c>
      <c r="D125" s="41"/>
      <c r="E125" s="41"/>
    </row>
    <row r="126" spans="1:5" s="36" customFormat="1" ht="17.25" customHeight="1" thickBot="1" x14ac:dyDescent="0.3">
      <c r="A126" s="95" t="s">
        <v>260</v>
      </c>
      <c r="B126" s="125"/>
      <c r="C126" s="91">
        <f t="shared" si="5"/>
        <v>0</v>
      </c>
      <c r="D126" s="41"/>
      <c r="E126" s="41"/>
    </row>
    <row r="127" spans="1:5" customFormat="1" ht="15.75" thickBot="1" x14ac:dyDescent="0.3">
      <c r="A127" s="1"/>
      <c r="B127" s="106"/>
      <c r="D127" s="1"/>
      <c r="E127" s="1"/>
    </row>
    <row r="128" spans="1:5" customFormat="1" ht="30" customHeight="1" x14ac:dyDescent="0.25">
      <c r="A128" s="70" t="s">
        <v>382</v>
      </c>
      <c r="B128" s="71" t="s">
        <v>283</v>
      </c>
      <c r="C128" s="77" t="s">
        <v>257</v>
      </c>
      <c r="D128" s="1"/>
      <c r="E128" s="1"/>
    </row>
    <row r="129" spans="1:5" s="59" customFormat="1" ht="23.25" customHeight="1" thickBot="1" x14ac:dyDescent="0.3">
      <c r="A129" s="76" t="s">
        <v>345</v>
      </c>
      <c r="B129" s="200"/>
      <c r="C129" s="91">
        <f>IFERROR(B129/$B$36,0)</f>
        <v>0</v>
      </c>
      <c r="D129" s="41"/>
      <c r="E129" s="41"/>
    </row>
    <row r="130" spans="1:5" customFormat="1" ht="15.75" thickBot="1" x14ac:dyDescent="0.3">
      <c r="A130" s="1"/>
      <c r="B130" s="106"/>
      <c r="D130" s="1"/>
      <c r="E130" s="1"/>
    </row>
    <row r="131" spans="1:5" customFormat="1" ht="24" x14ac:dyDescent="0.25">
      <c r="A131" s="70" t="s">
        <v>383</v>
      </c>
      <c r="B131" s="71" t="s">
        <v>283</v>
      </c>
      <c r="C131" s="77" t="s">
        <v>257</v>
      </c>
      <c r="D131" s="1"/>
      <c r="E131" s="1"/>
    </row>
    <row r="132" spans="1:5" s="59" customFormat="1" ht="27" customHeight="1" thickBot="1" x14ac:dyDescent="0.3">
      <c r="A132" s="76" t="s">
        <v>347</v>
      </c>
      <c r="B132" s="201"/>
      <c r="C132" s="153">
        <f>IFERROR(B132/$B$36,0)</f>
        <v>0</v>
      </c>
      <c r="D132" s="41"/>
      <c r="E132" s="41"/>
    </row>
    <row r="133" spans="1:5" customFormat="1" ht="15.75" thickBot="1" x14ac:dyDescent="0.3">
      <c r="B133" s="22"/>
      <c r="D133" s="1"/>
      <c r="E133" s="1"/>
    </row>
    <row r="134" spans="1:5" s="36" customFormat="1" ht="25.5" customHeight="1" x14ac:dyDescent="0.25">
      <c r="A134" s="70" t="s">
        <v>384</v>
      </c>
      <c r="B134" s="71" t="s">
        <v>283</v>
      </c>
      <c r="C134" s="77" t="s">
        <v>257</v>
      </c>
      <c r="D134" s="109"/>
      <c r="E134" s="41"/>
    </row>
    <row r="135" spans="1:5" s="59" customFormat="1" ht="23.25" customHeight="1" x14ac:dyDescent="0.25">
      <c r="A135" s="69" t="s">
        <v>289</v>
      </c>
      <c r="B135" s="198"/>
      <c r="C135" s="153">
        <f>IFERROR(B135/$B$36,0)</f>
        <v>0</v>
      </c>
      <c r="D135" s="41"/>
      <c r="E135" s="41"/>
    </row>
    <row r="136" spans="1:5" s="59" customFormat="1" ht="18" customHeight="1" x14ac:dyDescent="0.25">
      <c r="A136" s="69" t="s">
        <v>290</v>
      </c>
      <c r="B136" s="201"/>
      <c r="C136" s="153">
        <f>IFERROR(B136/$B$36,0)</f>
        <v>0</v>
      </c>
      <c r="D136" s="41"/>
      <c r="E136" s="41"/>
    </row>
    <row r="137" spans="1:5" s="59" customFormat="1" ht="18" customHeight="1" x14ac:dyDescent="0.25">
      <c r="A137" s="69" t="s">
        <v>291</v>
      </c>
      <c r="B137" s="201"/>
      <c r="C137" s="153">
        <f>IFERROR(B137/$B$36,0)</f>
        <v>0</v>
      </c>
      <c r="D137" s="41"/>
      <c r="E137" s="41"/>
    </row>
    <row r="138" spans="1:5" s="59" customFormat="1" ht="18" customHeight="1" x14ac:dyDescent="0.25">
      <c r="A138" s="69" t="s">
        <v>329</v>
      </c>
      <c r="B138" s="201"/>
      <c r="C138" s="153">
        <f>IFERROR(B138/$B$36,0)</f>
        <v>0</v>
      </c>
      <c r="D138" s="41"/>
      <c r="E138" s="41"/>
    </row>
    <row r="139" spans="1:5" s="59" customFormat="1" ht="18" customHeight="1" x14ac:dyDescent="0.25">
      <c r="A139" s="69" t="s">
        <v>292</v>
      </c>
      <c r="B139" s="201"/>
      <c r="C139" s="153">
        <f t="shared" ref="C139" si="6">IFERROR(B139/$B$36,0)</f>
        <v>0</v>
      </c>
      <c r="D139" s="41"/>
      <c r="E139" s="41"/>
    </row>
    <row r="140" spans="1:5" s="59" customFormat="1" ht="18" customHeight="1" x14ac:dyDescent="0.25">
      <c r="A140" s="69" t="s">
        <v>330</v>
      </c>
      <c r="B140" s="201"/>
      <c r="C140" s="153">
        <f>IFERROR(B140/$B$36,0)</f>
        <v>0</v>
      </c>
      <c r="D140" s="41"/>
      <c r="E140" s="41"/>
    </row>
    <row r="141" spans="1:5" s="59" customFormat="1" ht="18" customHeight="1" x14ac:dyDescent="0.25">
      <c r="A141" s="69" t="s">
        <v>331</v>
      </c>
      <c r="B141" s="201"/>
      <c r="C141" s="153">
        <f>IFERROR(B141/$B$36,0)</f>
        <v>0</v>
      </c>
      <c r="D141" s="41"/>
      <c r="E141" s="41"/>
    </row>
    <row r="142" spans="1:5" s="59" customFormat="1" ht="18" customHeight="1" x14ac:dyDescent="0.25">
      <c r="A142" s="69" t="s">
        <v>332</v>
      </c>
      <c r="B142" s="201"/>
      <c r="C142" s="153">
        <f>IFERROR(B142/$B$36,0)</f>
        <v>0</v>
      </c>
      <c r="D142" s="41"/>
      <c r="E142" s="41"/>
    </row>
    <row r="143" spans="1:5" s="59" customFormat="1" ht="18" customHeight="1" x14ac:dyDescent="0.25">
      <c r="A143" s="69" t="s">
        <v>333</v>
      </c>
      <c r="B143" s="201"/>
      <c r="C143" s="153">
        <f>IFERROR(B143/$B$36,0)</f>
        <v>0</v>
      </c>
      <c r="D143" s="41"/>
      <c r="E143" s="41"/>
    </row>
    <row r="144" spans="1:5" s="59" customFormat="1" ht="18" customHeight="1" thickBot="1" x14ac:dyDescent="0.3">
      <c r="A144" s="76" t="s">
        <v>334</v>
      </c>
      <c r="B144" s="202"/>
      <c r="C144" s="154">
        <f>IFERROR(B144/$B$36,0)</f>
        <v>0</v>
      </c>
      <c r="D144" s="41"/>
      <c r="E144" s="41"/>
    </row>
    <row r="145" spans="1:5" s="59" customFormat="1" ht="15.75" customHeight="1" thickBot="1" x14ac:dyDescent="0.3">
      <c r="A145" s="21"/>
      <c r="B145" s="126"/>
      <c r="C145" s="118"/>
      <c r="D145" s="41"/>
      <c r="E145" s="41"/>
    </row>
    <row r="146" spans="1:5" s="59" customFormat="1" ht="25.5" customHeight="1" x14ac:dyDescent="0.25">
      <c r="A146" s="93" t="s">
        <v>428</v>
      </c>
      <c r="B146" s="71" t="s">
        <v>283</v>
      </c>
      <c r="C146" s="77" t="s">
        <v>257</v>
      </c>
      <c r="D146" s="104"/>
      <c r="E146" s="104"/>
    </row>
    <row r="147" spans="1:5" s="59" customFormat="1" ht="25.5" customHeight="1" x14ac:dyDescent="0.25">
      <c r="A147" s="69" t="s">
        <v>293</v>
      </c>
      <c r="B147" s="201"/>
      <c r="C147" s="153">
        <f>IFERROR(B147/$B$36,0)</f>
        <v>0</v>
      </c>
      <c r="D147" s="41"/>
      <c r="E147" s="41"/>
    </row>
    <row r="148" spans="1:5" s="59" customFormat="1" ht="25.5" customHeight="1" x14ac:dyDescent="0.25">
      <c r="A148" s="69" t="s">
        <v>295</v>
      </c>
      <c r="B148" s="201"/>
      <c r="C148" s="153">
        <f>IFERROR(B148/$B$36,0)</f>
        <v>0</v>
      </c>
      <c r="D148" s="41"/>
      <c r="E148" s="41"/>
    </row>
    <row r="149" spans="1:5" s="59" customFormat="1" ht="25.5" customHeight="1" thickBot="1" x14ac:dyDescent="0.3">
      <c r="A149" s="76" t="s">
        <v>294</v>
      </c>
      <c r="B149" s="202"/>
      <c r="C149" s="154">
        <f>IFERROR(B149/$B$36,0)</f>
        <v>0</v>
      </c>
      <c r="D149" s="41"/>
      <c r="E149" s="41"/>
    </row>
    <row r="150" spans="1:5" ht="15" thickBot="1" x14ac:dyDescent="0.3">
      <c r="A150" s="47"/>
      <c r="B150" s="106"/>
      <c r="D150" s="104"/>
      <c r="E150" s="104"/>
    </row>
    <row r="151" spans="1:5" ht="24" x14ac:dyDescent="0.25">
      <c r="A151" s="93" t="s">
        <v>385</v>
      </c>
      <c r="B151" s="71" t="s">
        <v>283</v>
      </c>
      <c r="C151" s="77" t="s">
        <v>257</v>
      </c>
      <c r="D151" s="104"/>
      <c r="E151" s="104"/>
    </row>
    <row r="152" spans="1:5" s="59" customFormat="1" ht="25.5" customHeight="1" x14ac:dyDescent="0.25">
      <c r="A152" s="69" t="s">
        <v>346</v>
      </c>
      <c r="B152" s="201"/>
      <c r="C152" s="153">
        <f>IFERROR(B152/$B$36,0)</f>
        <v>0</v>
      </c>
      <c r="D152" s="41"/>
      <c r="E152" s="41"/>
    </row>
    <row r="153" spans="1:5" s="59" customFormat="1" ht="25.5" customHeight="1" thickBot="1" x14ac:dyDescent="0.3">
      <c r="A153" s="76" t="s">
        <v>296</v>
      </c>
      <c r="B153" s="202"/>
      <c r="C153" s="154">
        <f>IFERROR(B153/$B$36,0)</f>
        <v>0</v>
      </c>
      <c r="D153" s="41"/>
      <c r="E153" s="41"/>
    </row>
    <row r="154" spans="1:5" s="59" customFormat="1" ht="25.5" customHeight="1" x14ac:dyDescent="0.25">
      <c r="A154" s="47"/>
      <c r="B154" s="126"/>
      <c r="C154" s="118"/>
      <c r="D154" s="118"/>
      <c r="E154" s="41"/>
    </row>
    <row r="155" spans="1:5" s="49" customFormat="1" ht="19.5" customHeight="1" x14ac:dyDescent="0.25">
      <c r="A155" s="251" t="s">
        <v>386</v>
      </c>
      <c r="B155" s="252"/>
      <c r="C155" s="252"/>
      <c r="D155" s="79"/>
      <c r="E155" s="79"/>
    </row>
    <row r="156" spans="1:5" s="49" customFormat="1" ht="18.75" customHeight="1" thickBot="1" x14ac:dyDescent="0.3">
      <c r="A156" s="47"/>
      <c r="B156" s="106"/>
      <c r="C156" s="104"/>
      <c r="D156" s="104"/>
      <c r="E156" s="104"/>
    </row>
    <row r="157" spans="1:5" s="49" customFormat="1" ht="35.25" customHeight="1" x14ac:dyDescent="0.25">
      <c r="A157" s="70" t="s">
        <v>387</v>
      </c>
      <c r="B157" s="71" t="s">
        <v>283</v>
      </c>
      <c r="C157" s="77" t="s">
        <v>257</v>
      </c>
      <c r="D157" s="68"/>
      <c r="E157" s="68"/>
    </row>
    <row r="158" spans="1:5" s="49" customFormat="1" ht="18.75" customHeight="1" x14ac:dyDescent="0.25">
      <c r="A158" s="69" t="s">
        <v>286</v>
      </c>
      <c r="B158" s="38"/>
      <c r="C158" s="90">
        <f>IFERROR(B158/$B$7,0)</f>
        <v>0</v>
      </c>
      <c r="D158" s="109"/>
      <c r="E158" s="68"/>
    </row>
    <row r="159" spans="1:5" s="49" customFormat="1" ht="18.75" customHeight="1" x14ac:dyDescent="0.25">
      <c r="A159" s="69" t="s">
        <v>268</v>
      </c>
      <c r="B159" s="38"/>
      <c r="C159" s="90">
        <f t="shared" ref="C159:C162" si="7">IFERROR(B159/$B$7,0)</f>
        <v>0</v>
      </c>
      <c r="D159" s="68"/>
      <c r="E159" s="68"/>
    </row>
    <row r="160" spans="1:5" s="49" customFormat="1" ht="18.75" customHeight="1" x14ac:dyDescent="0.25">
      <c r="A160" s="69" t="s">
        <v>254</v>
      </c>
      <c r="B160" s="38"/>
      <c r="C160" s="90">
        <f t="shared" si="7"/>
        <v>0</v>
      </c>
      <c r="D160" s="68"/>
      <c r="E160" s="68"/>
    </row>
    <row r="161" spans="1:5" s="49" customFormat="1" ht="18.75" customHeight="1" x14ac:dyDescent="0.25">
      <c r="A161" s="69" t="s">
        <v>255</v>
      </c>
      <c r="B161" s="38"/>
      <c r="C161" s="90">
        <f t="shared" si="7"/>
        <v>0</v>
      </c>
      <c r="D161" s="68"/>
      <c r="E161" s="68"/>
    </row>
    <row r="162" spans="1:5" s="49" customFormat="1" ht="18.75" customHeight="1" x14ac:dyDescent="0.25">
      <c r="A162" s="69" t="s">
        <v>256</v>
      </c>
      <c r="B162" s="38"/>
      <c r="C162" s="90">
        <f t="shared" si="7"/>
        <v>0</v>
      </c>
      <c r="D162" s="68"/>
      <c r="E162" s="68"/>
    </row>
    <row r="163" spans="1:5" s="49" customFormat="1" ht="18.75" customHeight="1" x14ac:dyDescent="0.25">
      <c r="A163" s="69" t="s">
        <v>287</v>
      </c>
      <c r="B163" s="38"/>
      <c r="C163" s="90">
        <f>IFERROR(B163/$B$7,0)</f>
        <v>0</v>
      </c>
      <c r="D163" s="68"/>
      <c r="E163" s="68"/>
    </row>
    <row r="164" spans="1:5" s="49" customFormat="1" ht="18.75" customHeight="1" thickBot="1" x14ac:dyDescent="0.3">
      <c r="A164" s="99" t="s">
        <v>244</v>
      </c>
      <c r="B164" s="89">
        <f>SUM(B159:B163)</f>
        <v>0</v>
      </c>
      <c r="C164" s="91">
        <f>IFERROR(B164/$B$7,0)</f>
        <v>0</v>
      </c>
      <c r="D164" s="68"/>
      <c r="E164" s="68"/>
    </row>
    <row r="165" spans="1:5" s="49" customFormat="1" ht="18.75" customHeight="1" thickBot="1" x14ac:dyDescent="0.3">
      <c r="A165" s="21"/>
      <c r="B165" s="22"/>
      <c r="C165" s="35"/>
      <c r="D165" s="104"/>
      <c r="E165" s="104"/>
    </row>
    <row r="166" spans="1:5" ht="30" customHeight="1" x14ac:dyDescent="0.25">
      <c r="A166" s="70" t="s">
        <v>388</v>
      </c>
      <c r="B166" s="80" t="s">
        <v>283</v>
      </c>
      <c r="C166" s="77" t="s">
        <v>257</v>
      </c>
      <c r="D166" s="41"/>
      <c r="E166" s="109"/>
    </row>
    <row r="167" spans="1:5" s="50" customFormat="1" ht="21.75" customHeight="1" x14ac:dyDescent="0.25">
      <c r="A167" s="69" t="s">
        <v>261</v>
      </c>
      <c r="B167" s="203"/>
      <c r="C167" s="90">
        <f>IFERROR(B167/$B$7,0)</f>
        <v>0</v>
      </c>
      <c r="D167" s="41"/>
      <c r="E167" s="41"/>
    </row>
    <row r="168" spans="1:5" s="50" customFormat="1" ht="21.75" customHeight="1" x14ac:dyDescent="0.25">
      <c r="A168" s="69" t="s">
        <v>262</v>
      </c>
      <c r="B168" s="203"/>
      <c r="C168" s="90">
        <f>IFERROR(B168/$B$7,0)</f>
        <v>0</v>
      </c>
      <c r="D168" s="41"/>
      <c r="E168" s="41"/>
    </row>
    <row r="169" spans="1:5" s="50" customFormat="1" ht="21.75" customHeight="1" x14ac:dyDescent="0.25">
      <c r="A169" s="69" t="s">
        <v>263</v>
      </c>
      <c r="B169" s="203"/>
      <c r="C169" s="90">
        <f>IFERROR(B169/$B$7,0)</f>
        <v>0</v>
      </c>
      <c r="D169" s="41"/>
      <c r="E169" s="41"/>
    </row>
    <row r="170" spans="1:5" s="50" customFormat="1" ht="24.75" customHeight="1" x14ac:dyDescent="0.25">
      <c r="A170" s="69" t="s">
        <v>264</v>
      </c>
      <c r="B170" s="203"/>
      <c r="C170" s="90">
        <f>IFERROR(B170/$B$7,0)</f>
        <v>0</v>
      </c>
      <c r="D170" s="41"/>
      <c r="E170" s="41"/>
    </row>
    <row r="171" spans="1:5" s="50" customFormat="1" ht="21.75" customHeight="1" thickBot="1" x14ac:dyDescent="0.3">
      <c r="A171" s="99" t="s">
        <v>244</v>
      </c>
      <c r="B171" s="89"/>
      <c r="C171" s="91">
        <f>IFERROR(B171/$B$8,0)</f>
        <v>0</v>
      </c>
      <c r="D171" s="41"/>
      <c r="E171" s="41"/>
    </row>
    <row r="172" spans="1:5" s="50" customFormat="1" ht="18.75" customHeight="1" thickBot="1" x14ac:dyDescent="0.3">
      <c r="A172" s="47"/>
      <c r="B172" s="116"/>
      <c r="C172" s="116"/>
      <c r="D172" s="116"/>
      <c r="E172" s="117"/>
    </row>
    <row r="173" spans="1:5" s="50" customFormat="1" ht="21.75" customHeight="1" x14ac:dyDescent="0.25">
      <c r="A173" s="70" t="s">
        <v>285</v>
      </c>
      <c r="B173" s="129" t="s">
        <v>283</v>
      </c>
      <c r="C173" s="118"/>
      <c r="D173" s="41"/>
      <c r="E173" s="117"/>
    </row>
    <row r="174" spans="1:5" s="60" customFormat="1" ht="27" customHeight="1" x14ac:dyDescent="0.25">
      <c r="A174" s="69" t="s">
        <v>389</v>
      </c>
      <c r="B174" s="137"/>
      <c r="C174" s="118"/>
      <c r="D174" s="119"/>
      <c r="E174" s="119"/>
    </row>
    <row r="175" spans="1:5" s="60" customFormat="1" ht="22.5" customHeight="1" thickBot="1" x14ac:dyDescent="0.3">
      <c r="A175" s="76" t="s">
        <v>437</v>
      </c>
      <c r="B175" s="61"/>
      <c r="C175" s="118"/>
      <c r="D175" s="119"/>
      <c r="E175" s="41"/>
    </row>
    <row r="176" spans="1:5" s="60" customFormat="1" ht="17.25" customHeight="1" thickBot="1" x14ac:dyDescent="0.3">
      <c r="A176" s="115"/>
      <c r="B176" s="115"/>
      <c r="C176" s="115"/>
      <c r="D176" s="115"/>
      <c r="E176" s="119"/>
    </row>
    <row r="177" spans="1:10" s="50" customFormat="1" ht="43.5" customHeight="1" x14ac:dyDescent="0.25">
      <c r="A177" s="70" t="s">
        <v>417</v>
      </c>
      <c r="B177" s="129" t="s">
        <v>416</v>
      </c>
      <c r="C177" s="118"/>
      <c r="D177" s="41"/>
      <c r="E177" s="119"/>
      <c r="F177" s="179"/>
      <c r="G177" s="179"/>
      <c r="H177" s="179"/>
      <c r="I177" s="179"/>
      <c r="J177" s="179"/>
    </row>
    <row r="178" spans="1:10" s="60" customFormat="1" ht="27" customHeight="1" x14ac:dyDescent="0.25">
      <c r="A178" s="69" t="s">
        <v>438</v>
      </c>
      <c r="B178" s="137"/>
      <c r="C178" s="118"/>
      <c r="D178" s="119"/>
      <c r="E178" s="119"/>
    </row>
    <row r="179" spans="1:10" s="60" customFormat="1" ht="27" customHeight="1" x14ac:dyDescent="0.25">
      <c r="A179" s="69" t="s">
        <v>439</v>
      </c>
      <c r="B179" s="137"/>
      <c r="C179" s="118"/>
      <c r="D179" s="119"/>
      <c r="E179" s="119"/>
    </row>
    <row r="180" spans="1:10" s="60" customFormat="1" ht="27" customHeight="1" x14ac:dyDescent="0.25">
      <c r="A180" s="69" t="s">
        <v>440</v>
      </c>
      <c r="B180" s="137"/>
      <c r="C180" s="118"/>
      <c r="D180" s="119"/>
      <c r="E180" s="119"/>
    </row>
    <row r="181" spans="1:10" s="60" customFormat="1" ht="17.25" customHeight="1" thickBot="1" x14ac:dyDescent="0.3">
      <c r="A181" s="76" t="s">
        <v>441</v>
      </c>
      <c r="B181" s="61"/>
      <c r="C181" s="118"/>
      <c r="D181" s="119"/>
      <c r="E181" s="41"/>
    </row>
    <row r="182" spans="1:10" s="60" customFormat="1" ht="17.25" customHeight="1" thickBot="1" x14ac:dyDescent="0.3">
      <c r="A182" s="115"/>
      <c r="B182" s="115"/>
      <c r="C182" s="115"/>
      <c r="D182" s="115"/>
      <c r="E182" s="119"/>
    </row>
    <row r="183" spans="1:10" s="60" customFormat="1" ht="26.25" customHeight="1" x14ac:dyDescent="0.25">
      <c r="A183" s="253" t="s">
        <v>436</v>
      </c>
      <c r="B183" s="254"/>
      <c r="C183" s="115"/>
      <c r="D183" s="187"/>
      <c r="E183" s="119"/>
    </row>
    <row r="184" spans="1:10" s="60" customFormat="1" ht="17.25" customHeight="1" x14ac:dyDescent="0.25">
      <c r="A184" s="69" t="s">
        <v>442</v>
      </c>
      <c r="B184" s="186"/>
      <c r="C184" s="115"/>
      <c r="D184" s="115"/>
      <c r="E184" s="119"/>
    </row>
    <row r="185" spans="1:10" s="50" customFormat="1" ht="12" customHeight="1" thickBot="1" x14ac:dyDescent="0.3">
      <c r="A185" s="76" t="s">
        <v>443</v>
      </c>
      <c r="B185" s="186"/>
      <c r="C185" s="41"/>
      <c r="D185" s="41"/>
      <c r="E185" s="41"/>
    </row>
    <row r="186" spans="1:10" s="50" customFormat="1" ht="16.5" customHeight="1" x14ac:dyDescent="0.25">
      <c r="A186" s="115"/>
      <c r="B186" s="115"/>
      <c r="C186" s="115"/>
      <c r="D186" s="115"/>
      <c r="E186" s="115"/>
    </row>
    <row r="187" spans="1:10" s="50" customFormat="1" ht="26.25" customHeight="1" x14ac:dyDescent="0.25">
      <c r="A187" s="249" t="s">
        <v>390</v>
      </c>
      <c r="B187" s="250"/>
      <c r="C187" s="250"/>
      <c r="D187" s="250"/>
      <c r="E187" s="250"/>
    </row>
    <row r="188" spans="1:10" s="49" customFormat="1" ht="23.25" customHeight="1" thickBot="1" x14ac:dyDescent="0.3">
      <c r="A188" s="47"/>
      <c r="B188" s="105"/>
      <c r="C188" s="105"/>
      <c r="D188" s="104"/>
      <c r="E188" s="104"/>
    </row>
    <row r="189" spans="1:10" s="49" customFormat="1" ht="26.25" customHeight="1" thickBot="1" x14ac:dyDescent="0.3">
      <c r="A189" s="21"/>
      <c r="B189" s="138" t="s">
        <v>283</v>
      </c>
      <c r="C189" s="139" t="s">
        <v>257</v>
      </c>
      <c r="D189" s="104"/>
      <c r="E189" s="104"/>
    </row>
    <row r="190" spans="1:10" s="36" customFormat="1" ht="25.5" customHeight="1" x14ac:dyDescent="0.25">
      <c r="A190" s="140" t="s">
        <v>391</v>
      </c>
      <c r="B190" s="55"/>
      <c r="C190" s="141">
        <f>IFERROR(B190/$B$8,0)</f>
        <v>0</v>
      </c>
      <c r="D190" s="41"/>
      <c r="E190" s="41"/>
    </row>
    <row r="191" spans="1:10" s="36" customFormat="1" ht="25.5" customHeight="1" thickBot="1" x14ac:dyDescent="0.3">
      <c r="A191" s="76" t="s">
        <v>392</v>
      </c>
      <c r="B191" s="39"/>
      <c r="C191" s="91">
        <f>IFERROR(B191/$B$8,0)</f>
        <v>0</v>
      </c>
      <c r="D191" s="41"/>
      <c r="E191" s="41"/>
    </row>
    <row r="192" spans="1:10" s="49" customFormat="1" ht="23.25" customHeight="1" thickBot="1" x14ac:dyDescent="0.3">
      <c r="A192" s="47"/>
      <c r="B192" s="105"/>
      <c r="C192" s="105"/>
      <c r="D192" s="104"/>
      <c r="E192" s="104"/>
    </row>
    <row r="193" spans="1:5" ht="30" customHeight="1" x14ac:dyDescent="0.25">
      <c r="A193" s="70" t="s">
        <v>393</v>
      </c>
      <c r="B193" s="80" t="s">
        <v>283</v>
      </c>
      <c r="C193" s="77" t="s">
        <v>257</v>
      </c>
      <c r="D193" s="41"/>
      <c r="E193" s="109"/>
    </row>
    <row r="194" spans="1:5" s="36" customFormat="1" ht="24" customHeight="1" x14ac:dyDescent="0.25">
      <c r="A194" s="69" t="s">
        <v>286</v>
      </c>
      <c r="B194" s="38"/>
      <c r="C194" s="90">
        <f t="shared" ref="C194:C200" si="8">IFERROR(B194/$B$8,0)</f>
        <v>0</v>
      </c>
      <c r="D194" s="115"/>
      <c r="E194" s="119"/>
    </row>
    <row r="195" spans="1:5" s="36" customFormat="1" ht="16.5" customHeight="1" x14ac:dyDescent="0.25">
      <c r="A195" s="69" t="s">
        <v>268</v>
      </c>
      <c r="B195" s="38"/>
      <c r="C195" s="90">
        <f t="shared" si="8"/>
        <v>0</v>
      </c>
      <c r="D195" s="41"/>
      <c r="E195" s="117"/>
    </row>
    <row r="196" spans="1:5" s="36" customFormat="1" ht="16.5" customHeight="1" x14ac:dyDescent="0.25">
      <c r="A196" s="69" t="s">
        <v>254</v>
      </c>
      <c r="B196" s="38"/>
      <c r="C196" s="90">
        <f t="shared" si="8"/>
        <v>0</v>
      </c>
      <c r="D196" s="119"/>
      <c r="E196" s="119"/>
    </row>
    <row r="197" spans="1:5" s="36" customFormat="1" ht="16.5" customHeight="1" x14ac:dyDescent="0.25">
      <c r="A197" s="69" t="s">
        <v>255</v>
      </c>
      <c r="B197" s="38"/>
      <c r="C197" s="90">
        <f t="shared" si="8"/>
        <v>0</v>
      </c>
      <c r="D197" s="119"/>
      <c r="E197" s="119"/>
    </row>
    <row r="198" spans="1:5" s="36" customFormat="1" ht="24" customHeight="1" x14ac:dyDescent="0.25">
      <c r="A198" s="69" t="s">
        <v>256</v>
      </c>
      <c r="B198" s="38"/>
      <c r="C198" s="90">
        <f t="shared" si="8"/>
        <v>0</v>
      </c>
      <c r="D198" s="115"/>
      <c r="E198" s="119"/>
    </row>
    <row r="199" spans="1:5" s="36" customFormat="1" ht="24" customHeight="1" x14ac:dyDescent="0.25">
      <c r="A199" s="69" t="s">
        <v>287</v>
      </c>
      <c r="B199" s="38"/>
      <c r="C199" s="90">
        <f t="shared" si="8"/>
        <v>0</v>
      </c>
      <c r="D199" s="115"/>
      <c r="E199" s="104"/>
    </row>
    <row r="200" spans="1:5" s="36" customFormat="1" ht="16.5" customHeight="1" thickBot="1" x14ac:dyDescent="0.3">
      <c r="A200" s="99" t="s">
        <v>244</v>
      </c>
      <c r="B200" s="89">
        <f>SUM(B194:B199)</f>
        <v>0</v>
      </c>
      <c r="C200" s="91">
        <f t="shared" si="8"/>
        <v>0</v>
      </c>
      <c r="D200" s="119"/>
      <c r="E200" s="41"/>
    </row>
    <row r="201" spans="1:5" s="49" customFormat="1" ht="23.25" customHeight="1" thickBot="1" x14ac:dyDescent="0.3">
      <c r="A201" s="47"/>
      <c r="B201" s="105"/>
      <c r="C201" s="105"/>
      <c r="D201" s="104"/>
      <c r="E201" s="41"/>
    </row>
    <row r="202" spans="1:5" s="36" customFormat="1" ht="15.75" customHeight="1" outlineLevel="1" thickBot="1" x14ac:dyDescent="0.3">
      <c r="A202" s="21"/>
      <c r="B202" s="157" t="s">
        <v>283</v>
      </c>
      <c r="C202" s="128"/>
      <c r="D202" s="41"/>
      <c r="E202" s="104"/>
    </row>
    <row r="203" spans="1:5" s="36" customFormat="1" ht="15.75" customHeight="1" outlineLevel="1" x14ac:dyDescent="0.25">
      <c r="A203" s="155" t="s">
        <v>395</v>
      </c>
      <c r="B203" s="158"/>
      <c r="C203" s="41"/>
      <c r="D203" s="41"/>
      <c r="E203" s="41"/>
    </row>
    <row r="204" spans="1:5" s="36" customFormat="1" ht="15.75" customHeight="1" outlineLevel="1" thickBot="1" x14ac:dyDescent="0.3">
      <c r="A204" s="156" t="s">
        <v>394</v>
      </c>
      <c r="B204" s="159"/>
      <c r="C204" s="41"/>
      <c r="D204" s="41"/>
      <c r="E204" s="41"/>
    </row>
    <row r="205" spans="1:5" s="49" customFormat="1" ht="23.25" customHeight="1" thickBot="1" x14ac:dyDescent="0.3">
      <c r="A205" s="41"/>
      <c r="B205" s="41"/>
      <c r="C205" s="41"/>
      <c r="D205" s="119"/>
      <c r="E205" s="119"/>
    </row>
    <row r="206" spans="1:5" s="36" customFormat="1" ht="37.5" customHeight="1" x14ac:dyDescent="0.25">
      <c r="A206" s="70" t="s">
        <v>396</v>
      </c>
      <c r="B206" s="71" t="s">
        <v>283</v>
      </c>
      <c r="C206" s="77" t="s">
        <v>257</v>
      </c>
      <c r="D206" s="119"/>
      <c r="E206" s="41"/>
    </row>
    <row r="207" spans="1:5" s="36" customFormat="1" ht="24" customHeight="1" x14ac:dyDescent="0.25">
      <c r="A207" s="69" t="s">
        <v>265</v>
      </c>
      <c r="B207" s="38"/>
      <c r="C207" s="90">
        <f t="shared" ref="C207:C212" si="9">IFERROR(B207/$B$8,0)</f>
        <v>0</v>
      </c>
      <c r="D207" s="115"/>
      <c r="E207" s="119"/>
    </row>
    <row r="208" spans="1:5" s="36" customFormat="1" ht="16.5" customHeight="1" x14ac:dyDescent="0.25">
      <c r="A208" s="69" t="s">
        <v>266</v>
      </c>
      <c r="B208" s="38"/>
      <c r="C208" s="90">
        <f t="shared" si="9"/>
        <v>0</v>
      </c>
      <c r="D208" s="41"/>
      <c r="E208" s="117"/>
    </row>
    <row r="209" spans="1:5" s="36" customFormat="1" ht="16.5" customHeight="1" x14ac:dyDescent="0.25">
      <c r="A209" s="69" t="s">
        <v>267</v>
      </c>
      <c r="B209" s="38"/>
      <c r="C209" s="90">
        <f t="shared" si="9"/>
        <v>0</v>
      </c>
      <c r="D209" s="119"/>
      <c r="E209" s="119"/>
    </row>
    <row r="210" spans="1:5" s="36" customFormat="1" ht="16.5" customHeight="1" x14ac:dyDescent="0.25">
      <c r="A210" s="69" t="s">
        <v>268</v>
      </c>
      <c r="B210" s="38"/>
      <c r="C210" s="90">
        <f t="shared" si="9"/>
        <v>0</v>
      </c>
      <c r="D210" s="119"/>
      <c r="E210" s="119"/>
    </row>
    <row r="211" spans="1:5" s="36" customFormat="1" ht="16.5" customHeight="1" x14ac:dyDescent="0.25">
      <c r="A211" s="69" t="s">
        <v>269</v>
      </c>
      <c r="B211" s="38"/>
      <c r="C211" s="90">
        <f t="shared" si="9"/>
        <v>0</v>
      </c>
      <c r="D211" s="119"/>
      <c r="E211" s="119"/>
    </row>
    <row r="212" spans="1:5" s="36" customFormat="1" ht="16.5" customHeight="1" thickBot="1" x14ac:dyDescent="0.3">
      <c r="A212" s="99" t="s">
        <v>244</v>
      </c>
      <c r="B212" s="89"/>
      <c r="C212" s="91">
        <f t="shared" si="9"/>
        <v>0</v>
      </c>
      <c r="D212" s="119"/>
      <c r="E212" s="41"/>
    </row>
    <row r="213" spans="1:5" s="36" customFormat="1" ht="16.5" customHeight="1" thickBot="1" x14ac:dyDescent="0.3">
      <c r="A213" s="21"/>
      <c r="B213" s="62"/>
      <c r="C213" s="63"/>
      <c r="D213" s="115"/>
      <c r="E213" s="119"/>
    </row>
    <row r="214" spans="1:5" s="36" customFormat="1" ht="25.5" customHeight="1" x14ac:dyDescent="0.25">
      <c r="A214" s="70" t="s">
        <v>397</v>
      </c>
      <c r="B214" s="71" t="s">
        <v>283</v>
      </c>
      <c r="C214" s="77" t="s">
        <v>257</v>
      </c>
      <c r="D214" s="41"/>
      <c r="E214" s="117"/>
    </row>
    <row r="215" spans="1:5" s="36" customFormat="1" ht="25.5" customHeight="1" x14ac:dyDescent="0.25">
      <c r="A215" s="69" t="s">
        <v>270</v>
      </c>
      <c r="B215" s="38"/>
      <c r="C215" s="90">
        <f>IFERROR(B215/$B$8,0)</f>
        <v>0</v>
      </c>
      <c r="D215" s="119"/>
      <c r="E215" s="119"/>
    </row>
    <row r="216" spans="1:5" s="36" customFormat="1" ht="27" customHeight="1" x14ac:dyDescent="0.25">
      <c r="A216" s="69" t="s">
        <v>271</v>
      </c>
      <c r="B216" s="38"/>
      <c r="C216" s="90">
        <f>IFERROR(B216/$B$8,0)</f>
        <v>0</v>
      </c>
      <c r="D216" s="119"/>
      <c r="E216" s="119"/>
    </row>
    <row r="217" spans="1:5" s="36" customFormat="1" ht="16.5" customHeight="1" x14ac:dyDescent="0.25">
      <c r="A217" s="69" t="s">
        <v>272</v>
      </c>
      <c r="B217" s="38"/>
      <c r="C217" s="90">
        <f>IFERROR(B217/$B$8,0)</f>
        <v>0</v>
      </c>
      <c r="D217" s="119"/>
      <c r="E217" s="119"/>
    </row>
    <row r="218" spans="1:5" s="36" customFormat="1" ht="16.5" customHeight="1" thickBot="1" x14ac:dyDescent="0.3">
      <c r="A218" s="99" t="s">
        <v>244</v>
      </c>
      <c r="B218" s="89"/>
      <c r="C218" s="91">
        <f>IFERROR(B218/$B$8,0)</f>
        <v>0</v>
      </c>
      <c r="D218" s="119"/>
      <c r="E218" s="41"/>
    </row>
    <row r="219" spans="1:5" s="36" customFormat="1" ht="16.5" customHeight="1" thickBot="1" x14ac:dyDescent="0.3">
      <c r="A219" s="44"/>
      <c r="D219" s="41"/>
      <c r="E219" s="41"/>
    </row>
    <row r="220" spans="1:5" s="36" customFormat="1" ht="48" customHeight="1" x14ac:dyDescent="0.25">
      <c r="A220" s="70" t="s">
        <v>398</v>
      </c>
      <c r="B220" s="71" t="s">
        <v>283</v>
      </c>
      <c r="C220" s="77" t="s">
        <v>257</v>
      </c>
      <c r="D220" s="41"/>
      <c r="E220" s="117"/>
    </row>
    <row r="221" spans="1:5" s="36" customFormat="1" ht="18.75" customHeight="1" x14ac:dyDescent="0.25">
      <c r="A221" s="69" t="s">
        <v>273</v>
      </c>
      <c r="B221" s="46"/>
      <c r="C221" s="90">
        <f t="shared" ref="C221:C230" si="10">IFERROR(B221/$B$215,0)</f>
        <v>0</v>
      </c>
      <c r="D221" s="119"/>
      <c r="E221" s="119"/>
    </row>
    <row r="222" spans="1:5" s="36" customFormat="1" ht="16.5" customHeight="1" x14ac:dyDescent="0.25">
      <c r="A222" s="69" t="s">
        <v>274</v>
      </c>
      <c r="B222" s="38"/>
      <c r="C222" s="90">
        <f t="shared" si="10"/>
        <v>0</v>
      </c>
      <c r="D222" s="119"/>
      <c r="E222" s="119"/>
    </row>
    <row r="223" spans="1:5" s="36" customFormat="1" ht="16.5" customHeight="1" x14ac:dyDescent="0.25">
      <c r="A223" s="69" t="s">
        <v>275</v>
      </c>
      <c r="B223" s="38"/>
      <c r="C223" s="90">
        <f t="shared" si="10"/>
        <v>0</v>
      </c>
      <c r="D223" s="119"/>
      <c r="E223" s="119"/>
    </row>
    <row r="224" spans="1:5" s="36" customFormat="1" ht="16.5" customHeight="1" x14ac:dyDescent="0.25">
      <c r="A224" s="69" t="s">
        <v>276</v>
      </c>
      <c r="B224" s="38"/>
      <c r="C224" s="90">
        <f t="shared" si="10"/>
        <v>0</v>
      </c>
      <c r="D224" s="119"/>
      <c r="E224" s="41"/>
    </row>
    <row r="225" spans="1:5" s="36" customFormat="1" ht="16.5" customHeight="1" x14ac:dyDescent="0.25">
      <c r="A225" s="69" t="s">
        <v>277</v>
      </c>
      <c r="B225" s="38"/>
      <c r="C225" s="90">
        <f t="shared" si="10"/>
        <v>0</v>
      </c>
      <c r="D225" s="115"/>
      <c r="E225" s="119"/>
    </row>
    <row r="226" spans="1:5" s="36" customFormat="1" ht="16.5" customHeight="1" x14ac:dyDescent="0.25">
      <c r="A226" s="69" t="s">
        <v>278</v>
      </c>
      <c r="B226" s="46"/>
      <c r="C226" s="90">
        <f t="shared" si="10"/>
        <v>0</v>
      </c>
      <c r="D226" s="41"/>
      <c r="E226" s="117"/>
    </row>
    <row r="227" spans="1:5" s="36" customFormat="1" ht="16.5" customHeight="1" x14ac:dyDescent="0.25">
      <c r="A227" s="69" t="s">
        <v>449</v>
      </c>
      <c r="B227" s="46"/>
      <c r="C227" s="90">
        <f t="shared" si="10"/>
        <v>0</v>
      </c>
      <c r="D227" s="41"/>
      <c r="E227" s="117"/>
    </row>
    <row r="228" spans="1:5" s="36" customFormat="1" ht="16.5" customHeight="1" x14ac:dyDescent="0.25">
      <c r="A228" s="69" t="s">
        <v>279</v>
      </c>
      <c r="B228" s="46"/>
      <c r="C228" s="90">
        <f t="shared" si="10"/>
        <v>0</v>
      </c>
      <c r="D228" s="119"/>
      <c r="E228" s="119"/>
    </row>
    <row r="229" spans="1:5" s="36" customFormat="1" ht="16.5" customHeight="1" x14ac:dyDescent="0.25">
      <c r="A229" s="69" t="s">
        <v>281</v>
      </c>
      <c r="B229" s="38"/>
      <c r="C229" s="90">
        <f t="shared" si="10"/>
        <v>0</v>
      </c>
      <c r="D229" s="119"/>
      <c r="E229" s="119"/>
    </row>
    <row r="230" spans="1:5" s="36" customFormat="1" ht="16.5" customHeight="1" x14ac:dyDescent="0.25">
      <c r="A230" s="142" t="s">
        <v>244</v>
      </c>
      <c r="B230" s="133">
        <f>IFERROR(SUM(B221:B229),0)</f>
        <v>0</v>
      </c>
      <c r="C230" s="90">
        <f t="shared" si="10"/>
        <v>0</v>
      </c>
      <c r="D230" s="119"/>
      <c r="E230" s="119"/>
    </row>
    <row r="231" spans="1:5" s="36" customFormat="1" ht="16.5" customHeight="1" thickBot="1" x14ac:dyDescent="0.3">
      <c r="A231" s="76" t="s">
        <v>282</v>
      </c>
      <c r="B231" s="127"/>
      <c r="C231" s="135"/>
      <c r="D231" s="119"/>
      <c r="E231" s="41"/>
    </row>
    <row r="232" spans="1:5" s="36" customFormat="1" ht="16.5" customHeight="1" thickBot="1" x14ac:dyDescent="0.3">
      <c r="A232" s="21"/>
      <c r="B232" s="100"/>
      <c r="C232" s="100"/>
      <c r="D232" s="115"/>
      <c r="E232" s="119"/>
    </row>
    <row r="233" spans="1:5" s="36" customFormat="1" ht="48" customHeight="1" x14ac:dyDescent="0.25">
      <c r="A233" s="70" t="s">
        <v>399</v>
      </c>
      <c r="B233" s="71" t="s">
        <v>283</v>
      </c>
      <c r="C233" s="77" t="s">
        <v>257</v>
      </c>
      <c r="D233" s="41"/>
      <c r="E233" s="117"/>
    </row>
    <row r="234" spans="1:5" s="36" customFormat="1" ht="19.5" customHeight="1" x14ac:dyDescent="0.25">
      <c r="A234" s="69" t="s">
        <v>273</v>
      </c>
      <c r="B234" s="46"/>
      <c r="C234" s="90">
        <f t="shared" ref="C234:C244" si="11">IFERROR(B234/$B$215,0)</f>
        <v>0</v>
      </c>
      <c r="D234" s="41"/>
      <c r="E234" s="117"/>
    </row>
    <row r="235" spans="1:5" s="36" customFormat="1" ht="16.5" customHeight="1" x14ac:dyDescent="0.25">
      <c r="A235" s="69" t="s">
        <v>274</v>
      </c>
      <c r="B235" s="38"/>
      <c r="C235" s="90">
        <f t="shared" si="11"/>
        <v>0</v>
      </c>
      <c r="D235" s="119"/>
      <c r="E235" s="119"/>
    </row>
    <row r="236" spans="1:5" s="36" customFormat="1" ht="16.5" customHeight="1" x14ac:dyDescent="0.25">
      <c r="A236" s="69" t="s">
        <v>275</v>
      </c>
      <c r="B236" s="38"/>
      <c r="C236" s="90">
        <f t="shared" si="11"/>
        <v>0</v>
      </c>
      <c r="D236" s="119"/>
      <c r="E236" s="119"/>
    </row>
    <row r="237" spans="1:5" s="36" customFormat="1" ht="16.5" customHeight="1" x14ac:dyDescent="0.25">
      <c r="A237" s="69" t="s">
        <v>276</v>
      </c>
      <c r="B237" s="38"/>
      <c r="C237" s="90">
        <f t="shared" si="11"/>
        <v>0</v>
      </c>
      <c r="D237" s="119"/>
      <c r="E237" s="119"/>
    </row>
    <row r="238" spans="1:5" s="36" customFormat="1" ht="16.5" customHeight="1" x14ac:dyDescent="0.25">
      <c r="A238" s="69" t="s">
        <v>277</v>
      </c>
      <c r="B238" s="38"/>
      <c r="C238" s="90">
        <f t="shared" si="11"/>
        <v>0</v>
      </c>
      <c r="D238" s="119"/>
      <c r="E238" s="41"/>
    </row>
    <row r="239" spans="1:5" s="36" customFormat="1" ht="16.5" customHeight="1" x14ac:dyDescent="0.25">
      <c r="A239" s="69" t="s">
        <v>278</v>
      </c>
      <c r="B239" s="46"/>
      <c r="C239" s="90">
        <f t="shared" si="11"/>
        <v>0</v>
      </c>
      <c r="D239" s="115"/>
      <c r="E239" s="119"/>
    </row>
    <row r="240" spans="1:5" s="36" customFormat="1" ht="16.5" customHeight="1" x14ac:dyDescent="0.25">
      <c r="A240" s="69" t="s">
        <v>449</v>
      </c>
      <c r="B240" s="46"/>
      <c r="C240" s="90">
        <f t="shared" si="11"/>
        <v>0</v>
      </c>
      <c r="D240" s="41"/>
      <c r="E240" s="117"/>
    </row>
    <row r="241" spans="1:5" s="36" customFormat="1" ht="16.5" customHeight="1" x14ac:dyDescent="0.25">
      <c r="A241" s="69" t="s">
        <v>279</v>
      </c>
      <c r="B241" s="46"/>
      <c r="C241" s="90">
        <f t="shared" si="11"/>
        <v>0</v>
      </c>
      <c r="D241" s="41"/>
      <c r="E241" s="117"/>
    </row>
    <row r="242" spans="1:5" s="36" customFormat="1" ht="16.5" customHeight="1" x14ac:dyDescent="0.25">
      <c r="A242" s="69" t="s">
        <v>280</v>
      </c>
      <c r="B242" s="46"/>
      <c r="C242" s="90">
        <f t="shared" si="11"/>
        <v>0</v>
      </c>
      <c r="D242" s="119"/>
      <c r="E242" s="119"/>
    </row>
    <row r="243" spans="1:5" s="36" customFormat="1" ht="16.5" customHeight="1" x14ac:dyDescent="0.25">
      <c r="A243" s="69" t="s">
        <v>281</v>
      </c>
      <c r="B243" s="38"/>
      <c r="C243" s="90">
        <f t="shared" si="11"/>
        <v>0</v>
      </c>
      <c r="D243" s="119"/>
      <c r="E243" s="119"/>
    </row>
    <row r="244" spans="1:5" s="36" customFormat="1" ht="16.5" customHeight="1" x14ac:dyDescent="0.25">
      <c r="A244" s="142" t="s">
        <v>244</v>
      </c>
      <c r="B244" s="133">
        <f>IFERROR(SUM(B234:B243),0)</f>
        <v>0</v>
      </c>
      <c r="C244" s="90">
        <f t="shared" si="11"/>
        <v>0</v>
      </c>
      <c r="D244" s="119"/>
      <c r="E244" s="119"/>
    </row>
    <row r="245" spans="1:5" s="36" customFormat="1" ht="16.5" customHeight="1" thickBot="1" x14ac:dyDescent="0.3">
      <c r="A245" s="76" t="s">
        <v>282</v>
      </c>
      <c r="B245" s="127"/>
      <c r="C245" s="135"/>
      <c r="D245" s="119"/>
      <c r="E245" s="41"/>
    </row>
    <row r="246" spans="1:5" s="36" customFormat="1" ht="16.5" customHeight="1" thickBot="1" x14ac:dyDescent="0.3">
      <c r="A246" s="21"/>
      <c r="B246" s="100"/>
      <c r="C246" s="100"/>
      <c r="D246" s="115"/>
      <c r="E246" s="119"/>
    </row>
    <row r="247" spans="1:5" s="36" customFormat="1" ht="27.75" customHeight="1" x14ac:dyDescent="0.25">
      <c r="A247" s="70" t="s">
        <v>411</v>
      </c>
      <c r="B247" s="71" t="s">
        <v>283</v>
      </c>
      <c r="C247" s="77" t="s">
        <v>257</v>
      </c>
      <c r="D247" s="41"/>
      <c r="E247" s="117"/>
    </row>
    <row r="248" spans="1:5" s="36" customFormat="1" ht="27" customHeight="1" x14ac:dyDescent="0.25">
      <c r="A248" s="69" t="s">
        <v>410</v>
      </c>
      <c r="B248" s="38"/>
      <c r="C248" s="90">
        <f>IFERROR(B248/$B$34,0)</f>
        <v>0</v>
      </c>
      <c r="D248" s="41"/>
      <c r="E248" s="117"/>
    </row>
    <row r="249" spans="1:5" s="36" customFormat="1" ht="21.75" customHeight="1" x14ac:dyDescent="0.25">
      <c r="A249" s="69" t="s">
        <v>412</v>
      </c>
      <c r="B249" s="53"/>
      <c r="C249" s="90">
        <f>IFERROR(B249/$B$34,0)</f>
        <v>0</v>
      </c>
      <c r="D249" s="119"/>
      <c r="E249" s="119"/>
    </row>
    <row r="250" spans="1:5" s="36" customFormat="1" ht="21.75" customHeight="1" x14ac:dyDescent="0.25">
      <c r="A250" s="69" t="s">
        <v>413</v>
      </c>
      <c r="B250" s="53"/>
      <c r="C250" s="90">
        <f>IFERROR(B250/$B$249,0)</f>
        <v>0</v>
      </c>
      <c r="D250" s="119"/>
      <c r="E250" s="119"/>
    </row>
    <row r="251" spans="1:5" s="36" customFormat="1" ht="25.5" customHeight="1" x14ac:dyDescent="0.25">
      <c r="A251" s="69" t="s">
        <v>414</v>
      </c>
      <c r="B251" s="38"/>
      <c r="C251" s="90">
        <f>IFERROR(B251/$B$249,0)</f>
        <v>0</v>
      </c>
      <c r="D251" s="119"/>
      <c r="E251" s="119"/>
    </row>
    <row r="252" spans="1:5" s="36" customFormat="1" ht="25.5" customHeight="1" thickBot="1" x14ac:dyDescent="0.3">
      <c r="A252" s="69" t="s">
        <v>415</v>
      </c>
      <c r="B252" s="64"/>
      <c r="C252" s="91">
        <f>IFERROR(B252/$B$249,0)</f>
        <v>0</v>
      </c>
      <c r="D252" s="119"/>
      <c r="E252" s="41"/>
    </row>
    <row r="253" spans="1:5" s="36" customFormat="1" ht="22.5" customHeight="1" x14ac:dyDescent="0.25">
      <c r="A253" s="21"/>
      <c r="B253" s="22"/>
      <c r="C253" s="35"/>
      <c r="D253" s="35"/>
      <c r="E253" s="35"/>
    </row>
  </sheetData>
  <sheetProtection algorithmName="SHA-512" hashValue="7Of4mNBZNykvBhsF77ejdQhJvgkDH5UK2psEJWz1KSkYTya00OzXFCsEJE8BdWw4uILleVs2snNsGNc3UW2Tzg==" saltValue="GPGRAIsiZ1bGYaq8oCI3Fw==" spinCount="100000" sheet="1" objects="1" scenarios="1"/>
  <protectedRanges>
    <protectedRange sqref="B39:B41 B43:B44" name="Plage40_1"/>
    <protectedRange sqref="B215:B217 B229 B222:B225" name="Plage44_1"/>
    <protectedRange sqref="B26:B27" name="Plage46_1"/>
    <protectedRange sqref="B51:B55 B207:B211" name="Plage20_1"/>
    <protectedRange sqref="B174:B175 B63:B66 B69:B71" name="Plage24_1"/>
    <protectedRange sqref="B42" name="Plage40"/>
    <protectedRange sqref="B76:B82" name="Plage70_1_1"/>
    <protectedRange sqref="C177:C184 B186 D185:D186" name="Plage3_3_1_1"/>
    <protectedRange sqref="B158 B160:B163" name="Plage20_1_1"/>
  </protectedRanges>
  <mergeCells count="8">
    <mergeCell ref="A3:E3"/>
    <mergeCell ref="A31:E31"/>
    <mergeCell ref="A47:E47"/>
    <mergeCell ref="A187:E187"/>
    <mergeCell ref="A29:D29"/>
    <mergeCell ref="A85:C85"/>
    <mergeCell ref="A155:C155"/>
    <mergeCell ref="A183:B183"/>
  </mergeCells>
  <conditionalFormatting sqref="A164">
    <cfRule type="cellIs" dxfId="42" priority="46" stopIfTrue="1" operator="equal">
      <formula>0</formula>
    </cfRule>
  </conditionalFormatting>
  <conditionalFormatting sqref="A171">
    <cfRule type="cellIs" dxfId="41" priority="43" stopIfTrue="1" operator="equal">
      <formula>0</formula>
    </cfRule>
  </conditionalFormatting>
  <conditionalFormatting sqref="A200">
    <cfRule type="cellIs" dxfId="40" priority="11" stopIfTrue="1" operator="equal">
      <formula>0</formula>
    </cfRule>
  </conditionalFormatting>
  <conditionalFormatting sqref="A212">
    <cfRule type="cellIs" dxfId="39" priority="59" stopIfTrue="1" operator="equal">
      <formula>0</formula>
    </cfRule>
  </conditionalFormatting>
  <conditionalFormatting sqref="A218">
    <cfRule type="cellIs" dxfId="38" priority="58" stopIfTrue="1" operator="equal">
      <formula>0</formula>
    </cfRule>
  </conditionalFormatting>
  <conditionalFormatting sqref="A230">
    <cfRule type="cellIs" dxfId="37" priority="57" stopIfTrue="1" operator="equal">
      <formula>0</formula>
    </cfRule>
  </conditionalFormatting>
  <conditionalFormatting sqref="A244">
    <cfRule type="cellIs" dxfId="36" priority="56" stopIfTrue="1" operator="equal">
      <formula>0</formula>
    </cfRule>
  </conditionalFormatting>
  <conditionalFormatting sqref="B21">
    <cfRule type="cellIs" dxfId="35" priority="108" stopIfTrue="1" operator="equal">
      <formula>0</formula>
    </cfRule>
    <cfRule type="cellIs" dxfId="34" priority="109" stopIfTrue="1" operator="equal">
      <formula>0</formula>
    </cfRule>
    <cfRule type="cellIs" priority="110" stopIfTrue="1" operator="equal">
      <formula>0</formula>
    </cfRule>
  </conditionalFormatting>
  <conditionalFormatting sqref="B42">
    <cfRule type="containsBlanks" dxfId="33" priority="87" stopIfTrue="1">
      <formula>LEN(TRIM(B42))=0</formula>
    </cfRule>
  </conditionalFormatting>
  <conditionalFormatting sqref="B45 B88:C88 B89 C89:C112 B91:B97 B100:B111 B113:C113 B116:C126 E134:E149 B147:C149 B152:C153 E152:E153 C234:C244">
    <cfRule type="cellIs" dxfId="32" priority="102" stopIfTrue="1" operator="equal">
      <formula>0</formula>
    </cfRule>
  </conditionalFormatting>
  <conditionalFormatting sqref="B129">
    <cfRule type="cellIs" dxfId="31" priority="2" stopIfTrue="1" operator="equal">
      <formula>0</formula>
    </cfRule>
  </conditionalFormatting>
  <conditionalFormatting sqref="B164">
    <cfRule type="cellIs" dxfId="30" priority="48" stopIfTrue="1" operator="equal">
      <formula>0</formula>
    </cfRule>
  </conditionalFormatting>
  <conditionalFormatting sqref="B200">
    <cfRule type="cellIs" dxfId="29" priority="13" stopIfTrue="1" operator="equal">
      <formula>0</formula>
    </cfRule>
  </conditionalFormatting>
  <conditionalFormatting sqref="B212">
    <cfRule type="cellIs" dxfId="28" priority="97" stopIfTrue="1" operator="equal">
      <formula>0</formula>
    </cfRule>
  </conditionalFormatting>
  <conditionalFormatting sqref="B218">
    <cfRule type="cellIs" dxfId="27" priority="96" stopIfTrue="1" operator="equal">
      <formula>0</formula>
    </cfRule>
  </conditionalFormatting>
  <conditionalFormatting sqref="B230">
    <cfRule type="cellIs" dxfId="26" priority="95" stopIfTrue="1" operator="equal">
      <formula>0</formula>
    </cfRule>
  </conditionalFormatting>
  <conditionalFormatting sqref="B244">
    <cfRule type="cellIs" dxfId="25" priority="61" stopIfTrue="1" operator="equal">
      <formula>0</formula>
    </cfRule>
  </conditionalFormatting>
  <conditionalFormatting sqref="B132:C132">
    <cfRule type="cellIs" dxfId="24" priority="9" stopIfTrue="1" operator="equal">
      <formula>0</formula>
    </cfRule>
  </conditionalFormatting>
  <conditionalFormatting sqref="B171:C171">
    <cfRule type="cellIs" dxfId="23" priority="44" stopIfTrue="1" operator="equal">
      <formula>0</formula>
    </cfRule>
  </conditionalFormatting>
  <conditionalFormatting sqref="B56:D57">
    <cfRule type="cellIs" dxfId="22" priority="70" stopIfTrue="1" operator="equal">
      <formula>0</formula>
    </cfRule>
  </conditionalFormatting>
  <conditionalFormatting sqref="B67:D67">
    <cfRule type="cellIs" dxfId="21" priority="67" stopIfTrue="1" operator="equal">
      <formula>0</formula>
    </cfRule>
  </conditionalFormatting>
  <conditionalFormatting sqref="C6:C9 B63:C66 B69:C70 B71 B73:C73 C76:C83 B83 C135:C144 B136:B144 C221:C230">
    <cfRule type="cellIs" dxfId="20" priority="107" stopIfTrue="1" operator="equal">
      <formula>0</formula>
    </cfRule>
  </conditionalFormatting>
  <conditionalFormatting sqref="C11:C14 D17:D19">
    <cfRule type="cellIs" dxfId="19" priority="111" stopIfTrue="1" operator="equal">
      <formula>0</formula>
    </cfRule>
  </conditionalFormatting>
  <conditionalFormatting sqref="C34:C36 E50:E56">
    <cfRule type="cellIs" dxfId="18" priority="112" stopIfTrue="1" operator="equal">
      <formula>0</formula>
    </cfRule>
  </conditionalFormatting>
  <conditionalFormatting sqref="C39:C45">
    <cfRule type="cellIs" dxfId="17" priority="104" stopIfTrue="1" operator="equal">
      <formula>0</formula>
    </cfRule>
  </conditionalFormatting>
  <conditionalFormatting sqref="C129:C130">
    <cfRule type="cellIs" dxfId="16" priority="3" stopIfTrue="1" operator="equal">
      <formula>0</formula>
    </cfRule>
  </conditionalFormatting>
  <conditionalFormatting sqref="C158:C164">
    <cfRule type="cellIs" dxfId="15" priority="47" stopIfTrue="1" operator="equal">
      <formula>0</formula>
    </cfRule>
  </conditionalFormatting>
  <conditionalFormatting sqref="C167:C170">
    <cfRule type="cellIs" dxfId="14" priority="1" stopIfTrue="1" operator="equal">
      <formula>0</formula>
    </cfRule>
  </conditionalFormatting>
  <conditionalFormatting sqref="C190:C191">
    <cfRule type="cellIs" dxfId="13" priority="60" stopIfTrue="1" operator="equal">
      <formula>0</formula>
    </cfRule>
  </conditionalFormatting>
  <conditionalFormatting sqref="C194:C200">
    <cfRule type="cellIs" dxfId="12" priority="12" stopIfTrue="1" operator="equal">
      <formula>0</formula>
    </cfRule>
  </conditionalFormatting>
  <conditionalFormatting sqref="C207:C212">
    <cfRule type="cellIs" dxfId="11" priority="90" stopIfTrue="1" operator="equal">
      <formula>0</formula>
    </cfRule>
  </conditionalFormatting>
  <conditionalFormatting sqref="C215:C218">
    <cfRule type="cellIs" dxfId="10" priority="89" stopIfTrue="1" operator="equal">
      <formula>0</formula>
    </cfRule>
  </conditionalFormatting>
  <conditionalFormatting sqref="C248:C252">
    <cfRule type="cellIs" dxfId="9" priority="88" stopIfTrue="1" operator="equal">
      <formula>0</formula>
    </cfRule>
  </conditionalFormatting>
  <conditionalFormatting sqref="C127:D127">
    <cfRule type="cellIs" dxfId="8" priority="6" stopIfTrue="1" operator="equal">
      <formula>0</formula>
    </cfRule>
  </conditionalFormatting>
  <conditionalFormatting sqref="C133:D133">
    <cfRule type="cellIs" dxfId="7" priority="34" stopIfTrue="1" operator="equal">
      <formula>0</formula>
    </cfRule>
  </conditionalFormatting>
  <conditionalFormatting sqref="D24:D27">
    <cfRule type="cellIs" dxfId="6" priority="79" stopIfTrue="1" operator="equal">
      <formula>0</formula>
    </cfRule>
  </conditionalFormatting>
  <conditionalFormatting sqref="D50:D55">
    <cfRule type="cellIs" dxfId="5" priority="69" stopIfTrue="1" operator="equal">
      <formula>0</formula>
    </cfRule>
  </conditionalFormatting>
  <conditionalFormatting sqref="D130:D131">
    <cfRule type="cellIs" dxfId="4" priority="4" stopIfTrue="1" operator="equal">
      <formula>0</formula>
    </cfRule>
  </conditionalFormatting>
  <conditionalFormatting sqref="D83:E83">
    <cfRule type="cellIs" dxfId="3" priority="30" stopIfTrue="1" operator="equal">
      <formula>0</formula>
    </cfRule>
  </conditionalFormatting>
  <conditionalFormatting sqref="E76:E78">
    <cfRule type="cellIs" dxfId="2" priority="66" stopIfTrue="1" operator="equal">
      <formula>0</formula>
    </cfRule>
  </conditionalFormatting>
  <conditionalFormatting sqref="E129 E132">
    <cfRule type="cellIs" dxfId="1" priority="8" stopIfTrue="1" operator="equal">
      <formula>0</formula>
    </cfRule>
  </conditionalFormatting>
  <dataValidations count="10">
    <dataValidation type="whole" operator="greaterThan" allowBlank="1" showInputMessage="1" showErrorMessage="1" error="Format incorrect_x000a_Veuillez saisir un âge en nombre d'années (2 décimales autorisées)" sqref="B73:B74 B76:B82 B84" xr:uid="{FA494507-0CBB-40EB-8B12-B9D6C7F6317A}">
      <formula1>0</formula1>
    </dataValidation>
    <dataValidation type="decimal" allowBlank="1" showInputMessage="1" showErrorMessage="1" error="Format incorrect_x000a_Veuillez saisir un âge en nombre d'années (2 décimales autorisées)" sqref="B69:B71 B63:B67 B59:B61 B73:B74 B76:B82 B84" xr:uid="{8BF46687-59DF-4A7D-AC2D-1010BCAA910B}">
      <formula1>1</formula1>
      <formula2>30</formula2>
    </dataValidation>
    <dataValidation type="whole" allowBlank="1" showInputMessage="1" showErrorMessage="1" error="Saisir un nombre entier d'enfants" prompt="Saisir un nombre d'enfants: plusieurs réponses possibles si plusieurs orientations complémentaires" sqref="B221:B229" xr:uid="{09F585FA-6C1F-482A-8B5C-86696C565C79}">
      <formula1>0</formula1>
      <formula2>99999</formula2>
    </dataValidation>
    <dataValidation type="whole" allowBlank="1" showInputMessage="1" showErrorMessage="1" error="Format incorrect_x000a_Veuillez saisir un nombre entier_x000a_" sqref="B25" xr:uid="{C78B57BB-52B8-4B40-8E41-EE3F0A7E10C1}">
      <formula1>0</formula1>
      <formula2>999999</formula2>
    </dataValidation>
    <dataValidation type="whole" allowBlank="1" showInputMessage="1" showErrorMessage="1" error="Inscrire un nombre entier d'interventions" sqref="B26:B27" xr:uid="{3AA2E488-063D-49ED-89E4-4CD84884988A}">
      <formula1>0</formula1>
      <formula2>99999</formula2>
    </dataValidation>
    <dataValidation type="whole" allowBlank="1" showInputMessage="1" showErrorMessage="1" error="Format incorrect_x000a_Veuillez saisir un nombre entier d'enfants._x000a_" sqref="B248:B252 B63:B65 B39:B44 B207:B211 B34:B36 B215:B217 B51:B55 B6:B9 B174:B175 B11:B22 D76:D78 B69:B71 B73:B74 D185:D186 B158 B160:B163 C177:C185 B76:B82 B84" xr:uid="{04799BA8-B448-4355-930C-121C38C4BB7F}">
      <formula1>0</formula1>
      <formula2>999999</formula2>
    </dataValidation>
    <dataValidation type="whole" allowBlank="1" showInputMessage="1" showErrorMessage="1" error="Format incorrect_x000a_Veuillez saisir un nombre entier _x000a_" sqref="B17:B19" xr:uid="{5C8FD1D8-14BF-430B-BA4E-955E06B7003B}">
      <formula1>0</formula1>
      <formula2>999999</formula2>
    </dataValidation>
    <dataValidation type="whole" allowBlank="1" showInputMessage="1" showErrorMessage="1" error="Format incorrect_x000a_Veuillez saisir un nombre entier d'enfants_x000a_" sqref="B24" xr:uid="{E774ECE5-1129-4AB2-8B8C-FD4AA934FA59}">
      <formula1>0</formula1>
      <formula2>999999</formula2>
    </dataValidation>
    <dataValidation type="whole" allowBlank="1" showInputMessage="1" showErrorMessage="1" error="Format incorrect_x000a_Veuillez saisir un nombre entier d'enfants._x000a_(exemple : 1,10 ou 50)" sqref="B69:B71 C67 B63:B66 B73:B74 B76:B84 B135 C116:C127 C129:C130 C132:C133" xr:uid="{19E5B013-124E-4CFD-B4A7-8C635A8DC778}">
      <formula1>0</formula1>
      <formula2>999999</formula2>
    </dataValidation>
    <dataValidation allowBlank="1" showInputMessage="1" sqref="B83" xr:uid="{B063611C-77C0-44AB-8064-135F480E9F08}"/>
  </dataValidations>
  <pageMargins left="0.62992125984251968" right="3.937007874015748E-2" top="0.55118110236220474" bottom="0.35433070866141736" header="0.31496062992125984" footer="0.31496062992125984"/>
  <pageSetup paperSize="9" scale="26" fitToHeight="8" orientation="portrait" r:id="rId1"/>
  <headerFooter>
    <oddFooter>&amp;CPage &amp;P</oddFooter>
  </headerFooter>
  <rowBreaks count="4" manualBreakCount="4">
    <brk id="28" max="4" man="1"/>
    <brk id="84" max="4" man="1"/>
    <brk id="154" max="4" man="1"/>
    <brk id="219" max="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A23D38-6BCC-4676-A505-FA5274011B38}">
          <x14:formula1>
            <xm:f>Feuil1!$A$4:$A$5</xm:f>
          </x14:formula1>
          <xm:sqref>B184:B185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C1657-3B1C-4899-8F21-C58028190C5A}">
  <sheetPr codeName="Feuil15"/>
  <dimension ref="A1:E51"/>
  <sheetViews>
    <sheetView topLeftCell="A31" zoomScale="72" zoomScaleNormal="72" zoomScaleSheetLayoutView="85" workbookViewId="0">
      <selection activeCell="C39" sqref="C39"/>
    </sheetView>
  </sheetViews>
  <sheetFormatPr baseColWidth="10" defaultRowHeight="15" x14ac:dyDescent="0.25"/>
  <cols>
    <col min="1" max="1" width="62.7109375" style="1" customWidth="1"/>
    <col min="2" max="2" width="39.140625" style="1" customWidth="1"/>
    <col min="3" max="3" width="33.140625" style="1" customWidth="1"/>
    <col min="4" max="4" width="35.5703125" style="1" customWidth="1"/>
    <col min="5" max="5" width="25" style="1" customWidth="1"/>
    <col min="6" max="16384" width="11.42578125" style="1"/>
  </cols>
  <sheetData>
    <row r="1" spans="1:5" x14ac:dyDescent="0.25">
      <c r="A1" s="160"/>
    </row>
    <row r="2" spans="1:5" ht="9" customHeight="1" x14ac:dyDescent="0.25">
      <c r="A2" s="173"/>
    </row>
    <row r="3" spans="1:5" ht="24" x14ac:dyDescent="0.25">
      <c r="A3" s="47" t="s">
        <v>400</v>
      </c>
      <c r="B3" s="172" t="s">
        <v>349</v>
      </c>
    </row>
    <row r="4" spans="1:5" ht="24" x14ac:dyDescent="0.25">
      <c r="A4" s="161" t="s">
        <v>402</v>
      </c>
      <c r="B4" s="204"/>
    </row>
    <row r="5" spans="1:5" ht="24" x14ac:dyDescent="0.25">
      <c r="A5" s="161" t="s">
        <v>403</v>
      </c>
      <c r="B5" s="204"/>
      <c r="C5" s="163"/>
    </row>
    <row r="6" spans="1:5" ht="24" x14ac:dyDescent="0.25">
      <c r="A6" s="164" t="s">
        <v>350</v>
      </c>
      <c r="B6" s="204"/>
    </row>
    <row r="8" spans="1:5" s="41" customFormat="1" ht="24" customHeight="1" x14ac:dyDescent="0.25">
      <c r="A8" s="165" t="s">
        <v>401</v>
      </c>
      <c r="B8" s="166" t="s">
        <v>349</v>
      </c>
      <c r="C8" s="109"/>
    </row>
    <row r="9" spans="1:5" s="41" customFormat="1" ht="16.5" customHeight="1" x14ac:dyDescent="0.25">
      <c r="A9" s="161" t="s">
        <v>304</v>
      </c>
      <c r="B9" s="198"/>
    </row>
    <row r="10" spans="1:5" s="41" customFormat="1" ht="16.5" customHeight="1" x14ac:dyDescent="0.25">
      <c r="A10" s="161" t="s">
        <v>305</v>
      </c>
      <c r="B10" s="198"/>
    </row>
    <row r="11" spans="1:5" s="41" customFormat="1" ht="16.5" customHeight="1" x14ac:dyDescent="0.25">
      <c r="A11" s="161" t="s">
        <v>306</v>
      </c>
      <c r="B11" s="198"/>
    </row>
    <row r="12" spans="1:5" s="41" customFormat="1" ht="22.5" customHeight="1" x14ac:dyDescent="0.25">
      <c r="A12" s="165" t="s">
        <v>404</v>
      </c>
      <c r="B12" s="205"/>
    </row>
    <row r="13" spans="1:5" s="104" customFormat="1" ht="18" customHeight="1" x14ac:dyDescent="0.25">
      <c r="A13" s="167" t="s">
        <v>243</v>
      </c>
      <c r="B13" s="168"/>
      <c r="C13" s="168"/>
      <c r="E13" s="168"/>
    </row>
    <row r="15" spans="1:5" ht="44.25" customHeight="1" x14ac:dyDescent="0.25">
      <c r="A15" s="165" t="s">
        <v>94</v>
      </c>
      <c r="B15" s="166" t="s">
        <v>405</v>
      </c>
      <c r="C15" s="166" t="s">
        <v>406</v>
      </c>
      <c r="D15" s="166" t="s">
        <v>407</v>
      </c>
    </row>
    <row r="16" spans="1:5" ht="29.25" customHeight="1" x14ac:dyDescent="0.25">
      <c r="A16" s="165" t="s">
        <v>83</v>
      </c>
      <c r="B16" s="206"/>
      <c r="C16" s="206"/>
      <c r="D16" s="206"/>
    </row>
    <row r="17" spans="1:4" x14ac:dyDescent="0.25">
      <c r="A17" s="165" t="s">
        <v>84</v>
      </c>
      <c r="B17" s="206"/>
      <c r="C17" s="206"/>
      <c r="D17" s="206"/>
    </row>
    <row r="18" spans="1:4" ht="24" customHeight="1" x14ac:dyDescent="0.25">
      <c r="A18" s="169" t="s">
        <v>85</v>
      </c>
      <c r="B18" s="206"/>
      <c r="C18" s="206"/>
      <c r="D18" s="206"/>
    </row>
    <row r="19" spans="1:4" ht="20.25" customHeight="1" x14ac:dyDescent="0.25">
      <c r="A19" s="165" t="s">
        <v>86</v>
      </c>
      <c r="B19" s="206"/>
      <c r="C19" s="206"/>
      <c r="D19" s="206"/>
    </row>
    <row r="20" spans="1:4" ht="21.75" customHeight="1" x14ac:dyDescent="0.25">
      <c r="A20" s="169" t="s">
        <v>87</v>
      </c>
      <c r="B20" s="206"/>
      <c r="C20" s="206"/>
      <c r="D20" s="206"/>
    </row>
    <row r="21" spans="1:4" ht="18.75" customHeight="1" x14ac:dyDescent="0.25">
      <c r="A21" s="169" t="s">
        <v>88</v>
      </c>
      <c r="B21" s="206"/>
      <c r="C21" s="206"/>
      <c r="D21" s="206"/>
    </row>
    <row r="22" spans="1:4" ht="29.25" customHeight="1" x14ac:dyDescent="0.25">
      <c r="A22" s="165" t="s">
        <v>89</v>
      </c>
      <c r="B22" s="206"/>
      <c r="C22" s="206"/>
      <c r="D22" s="206"/>
    </row>
    <row r="23" spans="1:4" ht="20.25" customHeight="1" x14ac:dyDescent="0.25">
      <c r="A23" s="169" t="s">
        <v>90</v>
      </c>
      <c r="B23" s="206"/>
      <c r="C23" s="206"/>
      <c r="D23" s="206"/>
    </row>
    <row r="24" spans="1:4" ht="27" customHeight="1" x14ac:dyDescent="0.25">
      <c r="A24" s="165" t="s">
        <v>91</v>
      </c>
      <c r="B24" s="206"/>
      <c r="C24" s="206"/>
      <c r="D24" s="206"/>
    </row>
    <row r="25" spans="1:4" x14ac:dyDescent="0.25">
      <c r="A25" s="165" t="s">
        <v>92</v>
      </c>
      <c r="B25" s="206"/>
      <c r="C25" s="206"/>
      <c r="D25" s="206"/>
    </row>
    <row r="26" spans="1:4" ht="31.5" customHeight="1" x14ac:dyDescent="0.25">
      <c r="A26" s="165" t="s">
        <v>93</v>
      </c>
      <c r="B26" s="206"/>
      <c r="C26" s="206"/>
      <c r="D26" s="206"/>
    </row>
    <row r="28" spans="1:4" ht="24" x14ac:dyDescent="0.25">
      <c r="A28" s="165" t="s">
        <v>101</v>
      </c>
      <c r="B28" s="166" t="s">
        <v>76</v>
      </c>
    </row>
    <row r="29" spans="1:4" ht="24" x14ac:dyDescent="0.25">
      <c r="A29" s="167" t="s">
        <v>355</v>
      </c>
      <c r="B29" s="207"/>
      <c r="C29" s="163"/>
    </row>
    <row r="30" spans="1:4" ht="24" x14ac:dyDescent="0.25">
      <c r="A30" s="167" t="s">
        <v>352</v>
      </c>
      <c r="B30" s="207"/>
    </row>
    <row r="31" spans="1:4" x14ac:dyDescent="0.25">
      <c r="A31" s="47"/>
      <c r="B31" s="106"/>
    </row>
    <row r="32" spans="1:4" ht="39.75" customHeight="1" x14ac:dyDescent="0.25">
      <c r="A32" s="165" t="s">
        <v>102</v>
      </c>
      <c r="B32" s="166" t="s">
        <v>76</v>
      </c>
    </row>
    <row r="33" spans="1:3" ht="24" x14ac:dyDescent="0.25">
      <c r="A33" s="167" t="s">
        <v>99</v>
      </c>
      <c r="B33" s="207"/>
    </row>
    <row r="34" spans="1:3" x14ac:dyDescent="0.25">
      <c r="A34" s="169" t="s">
        <v>100</v>
      </c>
      <c r="B34" s="207"/>
    </row>
    <row r="36" spans="1:3" ht="33" customHeight="1" x14ac:dyDescent="0.25">
      <c r="A36" s="170" t="s">
        <v>117</v>
      </c>
      <c r="B36" s="166" t="s">
        <v>351</v>
      </c>
    </row>
    <row r="37" spans="1:3" x14ac:dyDescent="0.25">
      <c r="A37" s="171" t="s">
        <v>103</v>
      </c>
      <c r="B37" s="208"/>
      <c r="C37" s="163"/>
    </row>
    <row r="38" spans="1:3" x14ac:dyDescent="0.25">
      <c r="A38" s="171" t="s">
        <v>104</v>
      </c>
      <c r="B38" s="208"/>
    </row>
    <row r="39" spans="1:3" x14ac:dyDescent="0.25">
      <c r="A39" s="171" t="s">
        <v>105</v>
      </c>
      <c r="B39" s="208"/>
    </row>
    <row r="40" spans="1:3" x14ac:dyDescent="0.25">
      <c r="A40" s="171" t="s">
        <v>106</v>
      </c>
      <c r="B40" s="208"/>
    </row>
    <row r="41" spans="1:3" x14ac:dyDescent="0.25">
      <c r="A41" s="171" t="s">
        <v>107</v>
      </c>
      <c r="B41" s="208"/>
    </row>
    <row r="42" spans="1:3" x14ac:dyDescent="0.25">
      <c r="A42" s="171" t="s">
        <v>108</v>
      </c>
      <c r="B42" s="208"/>
    </row>
    <row r="43" spans="1:3" x14ac:dyDescent="0.25">
      <c r="A43" s="171" t="s">
        <v>109</v>
      </c>
      <c r="B43" s="208"/>
    </row>
    <row r="44" spans="1:3" x14ac:dyDescent="0.25">
      <c r="A44" s="171" t="s">
        <v>110</v>
      </c>
      <c r="B44" s="208"/>
    </row>
    <row r="45" spans="1:3" x14ac:dyDescent="0.25">
      <c r="A45" s="171" t="s">
        <v>111</v>
      </c>
      <c r="B45" s="208"/>
    </row>
    <row r="46" spans="1:3" x14ac:dyDescent="0.25">
      <c r="A46" s="171" t="s">
        <v>112</v>
      </c>
      <c r="B46" s="208"/>
    </row>
    <row r="47" spans="1:3" x14ac:dyDescent="0.25">
      <c r="A47" s="171" t="s">
        <v>55</v>
      </c>
      <c r="B47" s="208"/>
    </row>
    <row r="48" spans="1:3" x14ac:dyDescent="0.25">
      <c r="A48" s="171" t="s">
        <v>113</v>
      </c>
      <c r="B48" s="208"/>
    </row>
    <row r="49" spans="1:2" x14ac:dyDescent="0.25">
      <c r="A49" s="171" t="s">
        <v>114</v>
      </c>
      <c r="B49" s="208"/>
    </row>
    <row r="50" spans="1:2" x14ac:dyDescent="0.25">
      <c r="A50" s="171" t="s">
        <v>115</v>
      </c>
      <c r="B50" s="208"/>
    </row>
    <row r="51" spans="1:2" x14ac:dyDescent="0.25">
      <c r="A51" s="171" t="s">
        <v>116</v>
      </c>
      <c r="B51" s="208"/>
    </row>
  </sheetData>
  <sheetProtection algorithmName="SHA-512" hashValue="zIAVI5prRHdMq5NisJQ9VaUWVPRKcs1NYgo+5oaFC4G+kFiAMQe0e1xOOA98iLKUyx3Wm8QnmK4BvNQ4PAY9hw==" saltValue="bds5LgCBvS7fvVpn5/xSlg==" spinCount="100000" sheet="1" objects="1" scenarios="1"/>
  <protectedRanges>
    <protectedRange sqref="B16:D26" name="Plage50_1_6"/>
    <protectedRange sqref="B8:B12" name="Plage46_1"/>
  </protectedRanges>
  <conditionalFormatting sqref="B12">
    <cfRule type="cellIs" dxfId="0" priority="1" stopIfTrue="1" operator="equal">
      <formula>0</formula>
    </cfRule>
  </conditionalFormatting>
  <dataValidations count="3">
    <dataValidation type="whole" allowBlank="1" showInputMessage="1" showErrorMessage="1" error="Inscrire un nombre entier d'interventions" sqref="B9:B11" xr:uid="{C83D9A8C-B3FA-4AE9-BD75-A0F65A5058B9}">
      <formula1>0</formula1>
      <formula2>99999</formula2>
    </dataValidation>
    <dataValidation allowBlank="1" showInputMessage="1" showErrorMessage="1" error="Format incorrect_x000a_Veuillez saisir un nombre entier de réunions._x000a_(exemple : 1,10 ou 50)" sqref="B32" xr:uid="{6B05AD72-FB76-4782-BD31-942C61AFCD41}"/>
    <dataValidation allowBlank="1" showInputMessage="1" showErrorMessage="1" error="Format incorrect_x000a_Veuillez saisir un nombre de jours, décimale autorisée_x000a_(exemple : 10 ou 20,5))" sqref="B33:B34 B29:B30" xr:uid="{093ECFB2-46B9-40D6-80D9-C0423D0A8CED}"/>
  </dataValidations>
  <pageMargins left="0.7" right="0.7" top="0.75" bottom="0.75" header="0.3" footer="0.3"/>
  <pageSetup paperSize="9" scale="64" orientation="portrait" r:id="rId1"/>
  <colBreaks count="1" manualBreakCount="1">
    <brk id="3" max="50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855E58-EB57-4726-8346-7DA8A8C84402}">
          <x14:formula1>
            <xm:f>Feuil1!$A$7:$A$10</xm:f>
          </x14:formula1>
          <xm:sqref>B37:B51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535CB-F3A1-413F-8F53-A0DA8D89E103}">
  <sheetPr codeName="Feuil16"/>
  <dimension ref="A1:A29"/>
  <sheetViews>
    <sheetView workbookViewId="0">
      <selection activeCell="A14" sqref="A14"/>
    </sheetView>
  </sheetViews>
  <sheetFormatPr baseColWidth="10" defaultRowHeight="15" x14ac:dyDescent="0.25"/>
  <cols>
    <col min="1" max="1" width="72.140625" bestFit="1" customWidth="1"/>
  </cols>
  <sheetData>
    <row r="1" spans="1:1" x14ac:dyDescent="0.25">
      <c r="A1" s="13" t="s">
        <v>213</v>
      </c>
    </row>
    <row r="2" spans="1:1" ht="24" x14ac:dyDescent="0.25">
      <c r="A2" s="13" t="s">
        <v>214</v>
      </c>
    </row>
    <row r="3" spans="1:1" x14ac:dyDescent="0.25">
      <c r="A3" s="13" t="s">
        <v>215</v>
      </c>
    </row>
    <row r="4" spans="1:1" x14ac:dyDescent="0.25">
      <c r="A4" s="13" t="s">
        <v>216</v>
      </c>
    </row>
    <row r="5" spans="1:1" ht="24" x14ac:dyDescent="0.25">
      <c r="A5" s="13" t="s">
        <v>217</v>
      </c>
    </row>
    <row r="6" spans="1:1" ht="24" x14ac:dyDescent="0.25">
      <c r="A6" s="13" t="s">
        <v>218</v>
      </c>
    </row>
    <row r="7" spans="1:1" x14ac:dyDescent="0.25">
      <c r="A7" s="13" t="s">
        <v>219</v>
      </c>
    </row>
    <row r="8" spans="1:1" x14ac:dyDescent="0.25">
      <c r="A8" s="13" t="s">
        <v>220</v>
      </c>
    </row>
    <row r="9" spans="1:1" ht="24" x14ac:dyDescent="0.25">
      <c r="A9" s="33" t="s">
        <v>221</v>
      </c>
    </row>
    <row r="10" spans="1:1" ht="24" x14ac:dyDescent="0.25">
      <c r="A10" s="13" t="s">
        <v>222</v>
      </c>
    </row>
    <row r="11" spans="1:1" ht="24" x14ac:dyDescent="0.25">
      <c r="A11" s="13" t="s">
        <v>223</v>
      </c>
    </row>
    <row r="12" spans="1:1" x14ac:dyDescent="0.25">
      <c r="A12" s="13" t="s">
        <v>224</v>
      </c>
    </row>
    <row r="13" spans="1:1" x14ac:dyDescent="0.25">
      <c r="A13" s="13" t="s">
        <v>225</v>
      </c>
    </row>
    <row r="14" spans="1:1" x14ac:dyDescent="0.25">
      <c r="A14" s="16"/>
    </row>
    <row r="15" spans="1:1" x14ac:dyDescent="0.25">
      <c r="A15" s="17"/>
    </row>
    <row r="16" spans="1:1" x14ac:dyDescent="0.25">
      <c r="A16" s="17"/>
    </row>
    <row r="17" spans="1:1" x14ac:dyDescent="0.25">
      <c r="A17" s="18"/>
    </row>
    <row r="18" spans="1:1" x14ac:dyDescent="0.25">
      <c r="A18" s="18"/>
    </row>
    <row r="19" spans="1:1" x14ac:dyDescent="0.25">
      <c r="A19" s="15"/>
    </row>
    <row r="20" spans="1:1" x14ac:dyDescent="0.25">
      <c r="A20" s="15"/>
    </row>
    <row r="21" spans="1:1" x14ac:dyDescent="0.25">
      <c r="A21" s="17"/>
    </row>
    <row r="22" spans="1:1" x14ac:dyDescent="0.25">
      <c r="A22" s="17"/>
    </row>
    <row r="23" spans="1:1" x14ac:dyDescent="0.25">
      <c r="A23" s="18"/>
    </row>
    <row r="24" spans="1:1" x14ac:dyDescent="0.25">
      <c r="A24" s="17"/>
    </row>
    <row r="25" spans="1:1" x14ac:dyDescent="0.25">
      <c r="A25" s="16"/>
    </row>
    <row r="26" spans="1:1" x14ac:dyDescent="0.25">
      <c r="A26" s="16"/>
    </row>
    <row r="27" spans="1:1" x14ac:dyDescent="0.25">
      <c r="A27" s="18"/>
    </row>
    <row r="28" spans="1:1" x14ac:dyDescent="0.25">
      <c r="A28" s="17"/>
    </row>
    <row r="29" spans="1:1" ht="15.75" thickBot="1" x14ac:dyDescent="0.3">
      <c r="A29" s="1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D70F-A80C-4D39-82D7-DA7B3A745C3C}">
  <sheetPr codeName="Feuil17"/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5092-51D2-4422-87D9-86A867BD5C39}">
  <sheetPr codeName="Feuil18"/>
  <dimension ref="A1:A10"/>
  <sheetViews>
    <sheetView workbookViewId="0">
      <selection sqref="A1:XFD1048576"/>
    </sheetView>
  </sheetViews>
  <sheetFormatPr baseColWidth="10" defaultColWidth="54.28515625" defaultRowHeight="26.25" customHeight="1" x14ac:dyDescent="0.25"/>
  <sheetData>
    <row r="1" spans="1:1" ht="26.25" customHeight="1" x14ac:dyDescent="0.25">
      <c r="A1" s="23" t="s">
        <v>139</v>
      </c>
    </row>
    <row r="2" spans="1:1" ht="26.25" customHeight="1" x14ac:dyDescent="0.25">
      <c r="A2" s="23" t="s">
        <v>140</v>
      </c>
    </row>
    <row r="3" spans="1:1" ht="26.25" customHeight="1" x14ac:dyDescent="0.25">
      <c r="A3" s="23" t="s">
        <v>141</v>
      </c>
    </row>
    <row r="4" spans="1:1" ht="26.25" customHeight="1" x14ac:dyDescent="0.25">
      <c r="A4" s="23" t="s">
        <v>142</v>
      </c>
    </row>
    <row r="5" spans="1:1" ht="26.25" customHeight="1" x14ac:dyDescent="0.25">
      <c r="A5" s="23" t="s">
        <v>143</v>
      </c>
    </row>
    <row r="6" spans="1:1" ht="26.25" customHeight="1" x14ac:dyDescent="0.25">
      <c r="A6" s="23" t="s">
        <v>144</v>
      </c>
    </row>
    <row r="7" spans="1:1" ht="26.25" customHeight="1" x14ac:dyDescent="0.25">
      <c r="A7" s="23" t="s">
        <v>145</v>
      </c>
    </row>
    <row r="8" spans="1:1" ht="26.25" customHeight="1" x14ac:dyDescent="0.25">
      <c r="A8" s="23" t="s">
        <v>146</v>
      </c>
    </row>
    <row r="9" spans="1:1" ht="26.25" customHeight="1" x14ac:dyDescent="0.25">
      <c r="A9" s="25" t="s">
        <v>147</v>
      </c>
    </row>
    <row r="10" spans="1:1" ht="26.25" customHeight="1" x14ac:dyDescent="0.25">
      <c r="A10" s="23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2350-FD5D-4268-B2ED-DFDEBDE73319}">
  <sheetPr codeName="Feuil19"/>
  <dimension ref="A1:A10"/>
  <sheetViews>
    <sheetView workbookViewId="0">
      <selection activeCell="C7" sqref="C7"/>
    </sheetView>
  </sheetViews>
  <sheetFormatPr baseColWidth="10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4" spans="1:1" x14ac:dyDescent="0.25">
      <c r="A4" t="s">
        <v>430</v>
      </c>
    </row>
    <row r="5" spans="1:1" x14ac:dyDescent="0.25">
      <c r="A5" t="s">
        <v>435</v>
      </c>
    </row>
    <row r="7" spans="1:1" x14ac:dyDescent="0.25">
      <c r="A7" t="s">
        <v>434</v>
      </c>
    </row>
    <row r="8" spans="1:1" x14ac:dyDescent="0.25">
      <c r="A8" t="s">
        <v>431</v>
      </c>
    </row>
    <row r="9" spans="1:1" x14ac:dyDescent="0.25">
      <c r="A9" t="s">
        <v>432</v>
      </c>
    </row>
    <row r="10" spans="1:1" x14ac:dyDescent="0.25">
      <c r="A10" t="s">
        <v>433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5A82-8242-43F4-BBA5-AC85E1721969}">
  <sheetPr codeName="Feuil2"/>
  <dimension ref="A1:C7"/>
  <sheetViews>
    <sheetView workbookViewId="0">
      <selection activeCell="A8" sqref="A1:A1048576"/>
    </sheetView>
  </sheetViews>
  <sheetFormatPr baseColWidth="10" defaultRowHeight="15" x14ac:dyDescent="0.25"/>
  <sheetData>
    <row r="1" spans="1:3" x14ac:dyDescent="0.25">
      <c r="A1" s="216" t="s">
        <v>153</v>
      </c>
      <c r="B1" s="216"/>
      <c r="C1" s="216"/>
    </row>
    <row r="2" spans="1:3" x14ac:dyDescent="0.25">
      <c r="A2" s="216" t="s">
        <v>154</v>
      </c>
      <c r="B2" s="216"/>
      <c r="C2" s="216"/>
    </row>
    <row r="3" spans="1:3" x14ac:dyDescent="0.25">
      <c r="A3" s="216" t="s">
        <v>155</v>
      </c>
      <c r="B3" s="216"/>
      <c r="C3" s="216"/>
    </row>
    <row r="4" spans="1:3" x14ac:dyDescent="0.25">
      <c r="A4" s="216" t="s">
        <v>156</v>
      </c>
      <c r="B4" s="216"/>
      <c r="C4" s="216"/>
    </row>
    <row r="5" spans="1:3" x14ac:dyDescent="0.25">
      <c r="A5" s="216" t="s">
        <v>157</v>
      </c>
      <c r="B5" s="216"/>
      <c r="C5" s="216"/>
    </row>
    <row r="6" spans="1:3" x14ac:dyDescent="0.25">
      <c r="A6" s="216" t="s">
        <v>158</v>
      </c>
      <c r="B6" s="216"/>
      <c r="C6" s="216"/>
    </row>
    <row r="7" spans="1:3" ht="27.75" customHeight="1" x14ac:dyDescent="0.25">
      <c r="A7" s="213" t="s">
        <v>159</v>
      </c>
      <c r="B7" s="214"/>
      <c r="C7" s="215"/>
    </row>
  </sheetData>
  <mergeCells count="7">
    <mergeCell ref="A7:C7"/>
    <mergeCell ref="A1:C1"/>
    <mergeCell ref="A2:C2"/>
    <mergeCell ref="A3:C3"/>
    <mergeCell ref="A4:C4"/>
    <mergeCell ref="A5:C5"/>
    <mergeCell ref="A6:C6"/>
  </mergeCells>
  <dataValidations count="1">
    <dataValidation type="whole" allowBlank="1" showInputMessage="1" showErrorMessage="1" error="Format incorrect_x000a_Veuillez saisir un nombre entier d'enfants._x000a_" sqref="C2:C7" xr:uid="{8DE50DB4-AC93-49D4-933E-E6EF40D2BD28}">
      <formula1>0</formula1>
      <formula2>999999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F3742-695A-4350-93D1-D58F342E85C9}">
  <sheetPr codeName="Feuil3"/>
  <dimension ref="A1:A7"/>
  <sheetViews>
    <sheetView workbookViewId="0">
      <selection activeCell="A14" sqref="A14"/>
    </sheetView>
  </sheetViews>
  <sheetFormatPr baseColWidth="10" defaultRowHeight="20.25" customHeight="1" x14ac:dyDescent="0.25"/>
  <cols>
    <col min="1" max="1" width="45" customWidth="1"/>
  </cols>
  <sheetData>
    <row r="1" spans="1:1" ht="20.25" customHeight="1" x14ac:dyDescent="0.25">
      <c r="A1" s="24" t="s">
        <v>118</v>
      </c>
    </row>
    <row r="2" spans="1:1" ht="20.25" customHeight="1" x14ac:dyDescent="0.25">
      <c r="A2" s="24" t="s">
        <v>119</v>
      </c>
    </row>
    <row r="3" spans="1:1" ht="20.25" customHeight="1" x14ac:dyDescent="0.25">
      <c r="A3" s="24" t="s">
        <v>120</v>
      </c>
    </row>
    <row r="4" spans="1:1" ht="20.25" customHeight="1" x14ac:dyDescent="0.25">
      <c r="A4" s="24" t="s">
        <v>121</v>
      </c>
    </row>
    <row r="5" spans="1:1" ht="20.25" customHeight="1" x14ac:dyDescent="0.25">
      <c r="A5" s="24" t="s">
        <v>53</v>
      </c>
    </row>
    <row r="6" spans="1:1" ht="20.25" customHeight="1" x14ac:dyDescent="0.25">
      <c r="A6" s="24" t="s">
        <v>122</v>
      </c>
    </row>
    <row r="7" spans="1:1" ht="20.25" customHeight="1" x14ac:dyDescent="0.25">
      <c r="A7" s="24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5365-13A2-444F-86DB-B687FCC8C387}">
  <sheetPr codeName="Feuil4"/>
  <dimension ref="A1:A4"/>
  <sheetViews>
    <sheetView workbookViewId="0">
      <selection activeCell="C9" sqref="C9"/>
    </sheetView>
  </sheetViews>
  <sheetFormatPr baseColWidth="10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C00D-DEF6-42EB-862C-DF0C0EE32AB4}">
  <sheetPr codeName="Feuil5"/>
  <dimension ref="A1:A13"/>
  <sheetViews>
    <sheetView topLeftCell="A9" workbookViewId="0">
      <selection sqref="A1:A13"/>
    </sheetView>
  </sheetViews>
  <sheetFormatPr baseColWidth="10" defaultRowHeight="15" x14ac:dyDescent="0.25"/>
  <sheetData>
    <row r="1" spans="1:1" ht="120" x14ac:dyDescent="0.25">
      <c r="A1" s="13" t="s">
        <v>226</v>
      </c>
    </row>
    <row r="2" spans="1:1" ht="108" x14ac:dyDescent="0.25">
      <c r="A2" s="13" t="s">
        <v>227</v>
      </c>
    </row>
    <row r="3" spans="1:1" ht="24" x14ac:dyDescent="0.25">
      <c r="A3" s="13" t="s">
        <v>228</v>
      </c>
    </row>
    <row r="4" spans="1:1" ht="36" x14ac:dyDescent="0.25">
      <c r="A4" s="13" t="s">
        <v>229</v>
      </c>
    </row>
    <row r="5" spans="1:1" ht="24" x14ac:dyDescent="0.25">
      <c r="A5" s="13" t="s">
        <v>230</v>
      </c>
    </row>
    <row r="6" spans="1:1" ht="36" x14ac:dyDescent="0.25">
      <c r="A6" s="13" t="s">
        <v>231</v>
      </c>
    </row>
    <row r="7" spans="1:1" ht="36" x14ac:dyDescent="0.25">
      <c r="A7" s="13" t="s">
        <v>232</v>
      </c>
    </row>
    <row r="8" spans="1:1" ht="84" x14ac:dyDescent="0.25">
      <c r="A8" s="13" t="s">
        <v>233</v>
      </c>
    </row>
    <row r="9" spans="1:1" ht="72" x14ac:dyDescent="0.25">
      <c r="A9" s="13" t="s">
        <v>234</v>
      </c>
    </row>
    <row r="10" spans="1:1" ht="36" x14ac:dyDescent="0.25">
      <c r="A10" s="13" t="s">
        <v>235</v>
      </c>
    </row>
    <row r="11" spans="1:1" ht="120" x14ac:dyDescent="0.25">
      <c r="A11" s="13" t="s">
        <v>236</v>
      </c>
    </row>
    <row r="12" spans="1:1" ht="24" x14ac:dyDescent="0.25">
      <c r="A12" s="13" t="s">
        <v>224</v>
      </c>
    </row>
    <row r="13" spans="1:1" ht="24" x14ac:dyDescent="0.25">
      <c r="A13" s="13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00CA-3E32-46EC-AA94-EE3E85506A45}">
  <sheetPr codeName="Feuil6"/>
  <dimension ref="A1:A3"/>
  <sheetViews>
    <sheetView workbookViewId="0">
      <selection sqref="A1:A13"/>
    </sheetView>
  </sheetViews>
  <sheetFormatPr baseColWidth="10" defaultRowHeight="15" x14ac:dyDescent="0.25"/>
  <sheetData>
    <row r="1" spans="1:1" ht="96" x14ac:dyDescent="0.25">
      <c r="A1" s="20" t="s">
        <v>136</v>
      </c>
    </row>
    <row r="2" spans="1:1" ht="48" x14ac:dyDescent="0.25">
      <c r="A2" s="20" t="s">
        <v>137</v>
      </c>
    </row>
    <row r="3" spans="1:1" x14ac:dyDescent="0.25">
      <c r="A3" s="20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A338-B103-484C-9847-26F90F002F56}">
  <sheetPr codeName="Feuil7"/>
  <dimension ref="A6:A9"/>
  <sheetViews>
    <sheetView topLeftCell="A6" workbookViewId="0">
      <selection activeCell="D9" sqref="D9"/>
    </sheetView>
  </sheetViews>
  <sheetFormatPr baseColWidth="10" defaultRowHeight="15" x14ac:dyDescent="0.25"/>
  <sheetData>
    <row r="6" spans="1:1" ht="48" x14ac:dyDescent="0.25">
      <c r="A6" s="20" t="s">
        <v>149</v>
      </c>
    </row>
    <row r="7" spans="1:1" ht="36" x14ac:dyDescent="0.25">
      <c r="A7" s="20" t="s">
        <v>150</v>
      </c>
    </row>
    <row r="8" spans="1:1" ht="120" x14ac:dyDescent="0.25">
      <c r="A8" s="20" t="s">
        <v>151</v>
      </c>
    </row>
    <row r="9" spans="1:1" ht="36" x14ac:dyDescent="0.25">
      <c r="A9" s="20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D4AA-230E-44A6-AAB9-0D0FC273648A}">
  <sheetPr codeName="Feuil8"/>
  <dimension ref="A1:A5"/>
  <sheetViews>
    <sheetView workbookViewId="0">
      <selection sqref="A1:A5"/>
    </sheetView>
  </sheetViews>
  <sheetFormatPr baseColWidth="10" defaultRowHeight="15" x14ac:dyDescent="0.25"/>
  <sheetData>
    <row r="1" spans="1:1" ht="60" x14ac:dyDescent="0.25">
      <c r="A1" s="13" t="s">
        <v>48</v>
      </c>
    </row>
    <row r="2" spans="1:1" ht="36" x14ac:dyDescent="0.25">
      <c r="A2" s="14" t="s">
        <v>49</v>
      </c>
    </row>
    <row r="3" spans="1:1" ht="84" x14ac:dyDescent="0.25">
      <c r="A3" s="13" t="s">
        <v>50</v>
      </c>
    </row>
    <row r="4" spans="1:1" ht="60" x14ac:dyDescent="0.25">
      <c r="A4" s="13" t="s">
        <v>51</v>
      </c>
    </row>
    <row r="5" spans="1:1" ht="36" x14ac:dyDescent="0.25">
      <c r="A5" s="1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551</vt:i4>
      </vt:variant>
    </vt:vector>
  </HeadingPairs>
  <TitlesOfParts>
    <vt:vector size="570" baseType="lpstr">
      <vt:lpstr>Identification du CMPP</vt:lpstr>
      <vt:lpstr>Feuil1</vt:lpstr>
      <vt:lpstr>somatique</vt:lpstr>
      <vt:lpstr>scolarisation</vt:lpstr>
      <vt:lpstr>lieux</vt:lpstr>
      <vt:lpstr>CIM 10</vt:lpstr>
      <vt:lpstr>motif sortie</vt:lpstr>
      <vt:lpstr>origine</vt:lpstr>
      <vt:lpstr>Mode de garde</vt:lpstr>
      <vt:lpstr>Oui_Non</vt:lpstr>
      <vt:lpstr>Modalite d accomp</vt:lpstr>
      <vt:lpstr>diagnostic categoriel CIM 11</vt:lpstr>
      <vt:lpstr>etiologie cim 11</vt:lpstr>
      <vt:lpstr>facteurs environnementaux</vt:lpstr>
      <vt:lpstr>Enfants_accompagnes_AGR</vt:lpstr>
      <vt:lpstr>Acte_intervention_professionnel</vt:lpstr>
      <vt:lpstr>cftmea</vt:lpstr>
      <vt:lpstr>Actes des professionnels</vt:lpstr>
      <vt:lpstr>parcours apres sortie</vt:lpstr>
      <vt:lpstr>CRRACAIDEN___PCOPARTI___ANN0</vt:lpstr>
      <vt:lpstr>CRRACMACTI___1ERRV___REAANN0</vt:lpstr>
      <vt:lpstr>CRRACMACTI___AGEMEDIAREAANN0</vt:lpstr>
      <vt:lpstr>CRRACMACTI___AGEMOYENREAANN0</vt:lpstr>
      <vt:lpstr>CRRACMACTI___AUTRMO1_REAANN0</vt:lpstr>
      <vt:lpstr>Acte_intervention_professionnel!CRRACMACTI___COLLOQ__REAANN0</vt:lpstr>
      <vt:lpstr>Acte_intervention_professionnel!CRRACMACTI___COLLOQJ_REAANN0</vt:lpstr>
      <vt:lpstr>CRRACMACTI___DELAINA_REAANN0</vt:lpstr>
      <vt:lpstr>CRRACMACTI___DELAINM_REAANN0</vt:lpstr>
      <vt:lpstr>CRRACMACTI___DELMOY1_REAANN0</vt:lpstr>
      <vt:lpstr>CRRACMACTI___DELMOY2_REAANN0</vt:lpstr>
      <vt:lpstr>CRRACMACTI___DELMOY3_REAANN0</vt:lpstr>
      <vt:lpstr>CRRACMACTI___DELMOY4_REAANN0</vt:lpstr>
      <vt:lpstr>CRRACMACTI___DURACC0_REAANN0</vt:lpstr>
      <vt:lpstr>CRRACMACTI___DURACC1_REAANN0</vt:lpstr>
      <vt:lpstr>CRRACMACTI___DURACC2_REAANN0</vt:lpstr>
      <vt:lpstr>CRRACMACTI___DURACC3_REAANN0</vt:lpstr>
      <vt:lpstr>CRRACMACTI___DURACC4_REAANN0</vt:lpstr>
      <vt:lpstr>CRRACMACTI___DURACCT_REAANN0</vt:lpstr>
      <vt:lpstr>CRRACMACTI___ENFDIAG_REAANN0</vt:lpstr>
      <vt:lpstr>CRRACMACTI___ENFDIAG0REAANN0</vt:lpstr>
      <vt:lpstr>CRRACMACTI___ENFPRES_REAANN0</vt:lpstr>
      <vt:lpstr>CRRACMACTI___ENFPRES0REAANN0</vt:lpstr>
      <vt:lpstr>CRRACMACTI___ENFTRAT_REAANN0</vt:lpstr>
      <vt:lpstr>CRRACMACTI___ENFTRAT0REAANN0</vt:lpstr>
      <vt:lpstr>CRRACMACTI___ENTAG1__REAANN0</vt:lpstr>
      <vt:lpstr>CRRACMACTI___ENTAG2__REAANN0</vt:lpstr>
      <vt:lpstr>CRRACMACTI___ENTAG3__REAANN0</vt:lpstr>
      <vt:lpstr>CRRACMACTI___ENTAG4__REAANN0</vt:lpstr>
      <vt:lpstr>CRRACMACTI___ENTAG5__REAANN0</vt:lpstr>
      <vt:lpstr>CRRACMACTI___ENTAG6__REAANN0</vt:lpstr>
      <vt:lpstr>CRRACMACTI___ENTAGS__REAANN0</vt:lpstr>
      <vt:lpstr>CRRACMACTI___ENTPR1__REAANN0</vt:lpstr>
      <vt:lpstr>CRRACMACTI___ENTPR2__REAANN0</vt:lpstr>
      <vt:lpstr>CRRACMACTI___ENTPR3__REAANN0</vt:lpstr>
      <vt:lpstr>CRRACMACTI___ENTPR4__REAANN0</vt:lpstr>
      <vt:lpstr>CRRACMACTI___ENTPRO_TREAANN0</vt:lpstr>
      <vt:lpstr>Acte_intervention_professionnel!CRRACMACTI___FORMPFA_REAANN0</vt:lpstr>
      <vt:lpstr>CRRACMACTI___FREQ1___REAANN0</vt:lpstr>
      <vt:lpstr>CRRACMACTI___FREQ1__0REAANN0</vt:lpstr>
      <vt:lpstr>CRRACMACTI___FREQ2___REAANN0</vt:lpstr>
      <vt:lpstr>CRRACMACTI___FREQ2__0REAANN0</vt:lpstr>
      <vt:lpstr>CRRACMACTI___FREQ3___REAANN0</vt:lpstr>
      <vt:lpstr>CRRACMACTI___FREQ3__0REAANN0</vt:lpstr>
      <vt:lpstr>CRRACMACTI___FREQ4___REAANN0</vt:lpstr>
      <vt:lpstr>CRRACMACTI___FREQ4__0REAANN0</vt:lpstr>
      <vt:lpstr>CRRACMACTI___FREQ5___REAANN0</vt:lpstr>
      <vt:lpstr>CRRACMACTI___FREQ5__0REAANN0</vt:lpstr>
      <vt:lpstr>Acte_intervention_professionnel!CRRACMACTI___JPARTEN_REAANN0</vt:lpstr>
      <vt:lpstr>CRRACMACTI___MDPHOUV_REAANN0</vt:lpstr>
      <vt:lpstr>CRRACMACTI___MDPHOUV0REAANN0</vt:lpstr>
      <vt:lpstr>CRRACMACTI___ORIAUTR_REAANN0</vt:lpstr>
      <vt:lpstr>CRRACMACTI___ORIAUTR2REAANN0</vt:lpstr>
      <vt:lpstr>CRRACMACTI___ORIAUTR5REAANN0</vt:lpstr>
      <vt:lpstr>CRRACMACTI___ORIENE_TREAANN0</vt:lpstr>
      <vt:lpstr>CRRACMACTI___ORIENE0_REAANN0</vt:lpstr>
      <vt:lpstr>CRRACMACTI___ORIENE1_REAANN0</vt:lpstr>
      <vt:lpstr>CRRACMACTI___ORIENE2_REAANN0</vt:lpstr>
      <vt:lpstr>CRRACMACTI___ORIENE3_REAANN0</vt:lpstr>
      <vt:lpstr>CRRACMACTI___ORIENE4_REAANN0</vt:lpstr>
      <vt:lpstr>CRRACMACTI___ORIENE5_REAANN0</vt:lpstr>
      <vt:lpstr>CRRACMACTI___ORIENE6_REAANN0</vt:lpstr>
      <vt:lpstr>CRRACMACTI___ORIENE7_REAANN0</vt:lpstr>
      <vt:lpstr>CRRACMACTI___ORIENE8_REAANN0</vt:lpstr>
      <vt:lpstr>CRRACMACTI___ORIENE9_REAANN0</vt:lpstr>
      <vt:lpstr>CRRACMACTI___ORIENT0_REAANN0</vt:lpstr>
      <vt:lpstr>CRRACMACTI___ORIENT1_REAANN0</vt:lpstr>
      <vt:lpstr>CRRACMACTI___ORIENT10REAANN0</vt:lpstr>
      <vt:lpstr>CRRACMACTI___ORIENT11REAANN0</vt:lpstr>
      <vt:lpstr>CRRACMACTI___ORIENT12REAANN0</vt:lpstr>
      <vt:lpstr>CRRACMACTI___ORIENT13REAANN0</vt:lpstr>
      <vt:lpstr>CRRACMACTI___ORIENT14REAANN0</vt:lpstr>
      <vt:lpstr>CRRACMACTI___ORIENT2_REAANN0</vt:lpstr>
      <vt:lpstr>CRRACMACTI___ORIENT3_REAANN0</vt:lpstr>
      <vt:lpstr>CRRACMACTI___ORIENT4_REAANN0</vt:lpstr>
      <vt:lpstr>CRRACMACTI___ORIENT5_REAANN0</vt:lpstr>
      <vt:lpstr>CRRACMACTI___ORIENT6_REAANN0</vt:lpstr>
      <vt:lpstr>CRRACMACTI___ORIENT7_REAANN0</vt:lpstr>
      <vt:lpstr>CRRACMACTI___ORIENT8_REAANN0</vt:lpstr>
      <vt:lpstr>CRRACMACTI___ORIENTT_REAANN0</vt:lpstr>
      <vt:lpstr>CRRACMACTI___RVBIL___REAANN0</vt:lpstr>
      <vt:lpstr>CRRACMACTI___SORTAG_TREAANN0</vt:lpstr>
      <vt:lpstr>CRRACMACTI___SORTAG1_REAANN0</vt:lpstr>
      <vt:lpstr>CRRACMACTI___SORTAG2_REAANN0</vt:lpstr>
      <vt:lpstr>CRRACMACTI___SORTAG3_REAANN0</vt:lpstr>
      <vt:lpstr>CRRACMACTI___SORTAG4_REAANN0</vt:lpstr>
      <vt:lpstr>CRRACMACTI___SORTAG5_REAANN0</vt:lpstr>
      <vt:lpstr>CRRACMACTI___SORTAG6_REAANN0</vt:lpstr>
      <vt:lpstr>CRRACMACTI___SORTAGM_REAANN0</vt:lpstr>
      <vt:lpstr>CRRACMACTI___SORTAGMEREAANN0</vt:lpstr>
      <vt:lpstr>CRRACMACTI___SORTFAM_REAANN0</vt:lpstr>
      <vt:lpstr>CRRACMACTI___SORTMO_TREAANN0</vt:lpstr>
      <vt:lpstr>CRRACMACTI___SORTMO1_REAANN0</vt:lpstr>
      <vt:lpstr>CRRACMACTI___TRAJET1_REAANN0</vt:lpstr>
      <vt:lpstr>CRRACMACTI___TRAJET10REAANN0</vt:lpstr>
      <vt:lpstr>CRRACMACTI___TRAJET2_REAANN0</vt:lpstr>
      <vt:lpstr>CRRACMACTI___TRAJET20REAANN0</vt:lpstr>
      <vt:lpstr>CRRACMACTI___TRAJET3_REAANN0</vt:lpstr>
      <vt:lpstr>CRRACMACTI___TRAJET30REAANN0</vt:lpstr>
      <vt:lpstr>CRRACMACTI___TRANSFI_REAANN0</vt:lpstr>
      <vt:lpstr>CRRACMACTI___TRANSFI0REAANN0</vt:lpstr>
      <vt:lpstr>CRRACMACTI___TRANSPR_REAANN0</vt:lpstr>
      <vt:lpstr>CRRACMACTI___TRANSPR0REAANN0</vt:lpstr>
      <vt:lpstr>CRRACMACTI_SEFREQS___REAANN0</vt:lpstr>
      <vt:lpstr>CRRACMACTI_SEFREQS__0REAANN0</vt:lpstr>
      <vt:lpstr>CRRACMACTI_SEFREQST__REAANN0</vt:lpstr>
      <vt:lpstr>CRRACMACTI_SEFREQST_0REAANN0</vt:lpstr>
      <vt:lpstr>CRRACMACTIF__AG1_____REAANN0</vt:lpstr>
      <vt:lpstr>CRRACMACTIF__AG2_____REAANN0</vt:lpstr>
      <vt:lpstr>CRRACMACTIF__AG3_____REAANN0</vt:lpstr>
      <vt:lpstr>CRRACMACTIF__AG4_____REAANN0</vt:lpstr>
      <vt:lpstr>CRRACMACTIF__AG5_____REAANN0</vt:lpstr>
      <vt:lpstr>CRRACMACTIF__AG6_____REAANN0</vt:lpstr>
      <vt:lpstr>CRRACMACTIH__AG1_____REAANN0</vt:lpstr>
      <vt:lpstr>CRRACMACTIH__AG2_____REAANN0</vt:lpstr>
      <vt:lpstr>CRRACMACTIH__AG3_____REAANN0</vt:lpstr>
      <vt:lpstr>CRRACMACTIH__AG4_____REAANN0</vt:lpstr>
      <vt:lpstr>CRRACMACTIH__AG5_____REAANN0</vt:lpstr>
      <vt:lpstr>CRRACMACTIH__AG6_____REAANN0</vt:lpstr>
      <vt:lpstr>CRRACMACTIS__AG1_____REAANN0</vt:lpstr>
      <vt:lpstr>CRRACMACTIS__AG1____0REAANN0</vt:lpstr>
      <vt:lpstr>CRRACMACTIS__AG2_____REAANN0</vt:lpstr>
      <vt:lpstr>CRRACMACTIS__AG2____0REAANN0</vt:lpstr>
      <vt:lpstr>CRRACMACTIS__AG3_____REAANN0</vt:lpstr>
      <vt:lpstr>CRRACMACTIS__AG3____0REAANN0</vt:lpstr>
      <vt:lpstr>CRRACMACTIS__AG4_____REAANN0</vt:lpstr>
      <vt:lpstr>CRRACMACTIS__AG4____0REAANN0</vt:lpstr>
      <vt:lpstr>CRRACMACTIS__AG5_____REAANN0</vt:lpstr>
      <vt:lpstr>CRRACMACTIS__AG5____0REAANN0</vt:lpstr>
      <vt:lpstr>CRRACMACTIS__AG6_____REAANN0</vt:lpstr>
      <vt:lpstr>CRRACMACTIS__AG6____0REAANN0</vt:lpstr>
      <vt:lpstr>CRRACMAUTR___AUTRFAC1___ANN0</vt:lpstr>
      <vt:lpstr>CRRACMAUTR___AUTRFAC2___ANN0</vt:lpstr>
      <vt:lpstr>CRRACMAUTR___AUTRFAC3___ANN0</vt:lpstr>
      <vt:lpstr>CRRACMAUTR___AUTRFAC4___ANN0</vt:lpstr>
      <vt:lpstr>CRRACMAUTR___AUTRFAC5___ANN0</vt:lpstr>
      <vt:lpstr>CRRACMAUTR___EMAIL______ANN0</vt:lpstr>
      <vt:lpstr>CRRACMAUTR___ENV10CIM1__ANN0</vt:lpstr>
      <vt:lpstr>CRRACMAUTR___ENV1CIM1___ANN0</vt:lpstr>
      <vt:lpstr>CRRACMAUTR___ENV2CIM1___ANN0</vt:lpstr>
      <vt:lpstr>CRRACMAUTR___ENV3CIM1___ANN0</vt:lpstr>
      <vt:lpstr>CRRACMAUTR___ENV4CIM1___ANN0</vt:lpstr>
      <vt:lpstr>CRRACMAUTR___ENV5CIM1___ANN0</vt:lpstr>
      <vt:lpstr>CRRACMAUTR___ENV6CIM1___ANN0</vt:lpstr>
      <vt:lpstr>CRRACMAUTR___ENV7CIM1___ANN0</vt:lpstr>
      <vt:lpstr>CRRACMAUTR___ENV8CIM1___ANN0</vt:lpstr>
      <vt:lpstr>CRRACMAUTR___ENV9CIM1___ANN0</vt:lpstr>
      <vt:lpstr>CRRACMAUTR___FONCTION___ANN0</vt:lpstr>
      <vt:lpstr>CRRACMAUTR___FONCTIONREAANN0</vt:lpstr>
      <vt:lpstr>CRRACMAUTR___MEDREUNI___ANN0</vt:lpstr>
      <vt:lpstr>CRRACMAUTR___MOYREUNI___ANN0</vt:lpstr>
      <vt:lpstr>CRRACMAUTR___NOM________ANN0</vt:lpstr>
      <vt:lpstr>CRRACMAUTR___REUNIONS___ANN0</vt:lpstr>
      <vt:lpstr>CRRACMAUTR___TEL________ANN0</vt:lpstr>
      <vt:lpstr>Acte_intervention_professionnel!CRRACMCONV___PART1___REAANN0</vt:lpstr>
      <vt:lpstr>Acte_intervention_professionnel!CRRACMCONV___PART10__REAANN0</vt:lpstr>
      <vt:lpstr>Acte_intervention_professionnel!CRRACMCONV___PART11__REAANN0</vt:lpstr>
      <vt:lpstr>Acte_intervention_professionnel!CRRACMCONV___PART12__REAANN0</vt:lpstr>
      <vt:lpstr>Acte_intervention_professionnel!CRRACMCONV___PART13__REAANN0</vt:lpstr>
      <vt:lpstr>Acte_intervention_professionnel!CRRACMCONV___PART14__REAANN0</vt:lpstr>
      <vt:lpstr>Acte_intervention_professionnel!CRRACMCONV___PART15__REAANN0</vt:lpstr>
      <vt:lpstr>Acte_intervention_professionnel!CRRACMCONV___PART2___REAANN0</vt:lpstr>
      <vt:lpstr>Acte_intervention_professionnel!CRRACMCONV___PART3___REAANN0</vt:lpstr>
      <vt:lpstr>Acte_intervention_professionnel!CRRACMCONV___PART4___REAANN0</vt:lpstr>
      <vt:lpstr>Acte_intervention_professionnel!CRRACMCONV___PART5___REAANN0</vt:lpstr>
      <vt:lpstr>Acte_intervention_professionnel!CRRACMCONV___PART6___REAANN0</vt:lpstr>
      <vt:lpstr>Acte_intervention_professionnel!CRRACMCONV___PART7___REAANN0</vt:lpstr>
      <vt:lpstr>Acte_intervention_professionnel!CRRACMCONV___PART8___REAANN0</vt:lpstr>
      <vt:lpstr>Acte_intervention_professionnel!CRRACMCONV___PART9___REAANN0</vt:lpstr>
      <vt:lpstr>Acte_intervention_professionnel!CRRACMFILA___ACTAUTR_REAANN0</vt:lpstr>
      <vt:lpstr>Acte_intervention_professionnel!CRRACMFILA___ACTAUTR1REAANN0</vt:lpstr>
      <vt:lpstr>CRRACMFILA___ACTAUTR2REAANN0</vt:lpstr>
      <vt:lpstr>CRRACMFILA___ACTAUTR3REAANN0</vt:lpstr>
      <vt:lpstr>CRRACMFILA___ACTAUTR4REAANN0</vt:lpstr>
      <vt:lpstr>CRRACMFILA___ACTCOLL____ANN0</vt:lpstr>
      <vt:lpstr>Acte_intervention_professionnel!CRRACMFILA___ACTDOM__REAANN0</vt:lpstr>
      <vt:lpstr>CRRACMFILA___ACTEDU__REAANN0</vt:lpstr>
      <vt:lpstr>Acte_intervention_professionnel!CRRACMFILA___ACTSCO__REAANN0</vt:lpstr>
      <vt:lpstr>CRRACMFILA___ENFBDIA_REAANN0</vt:lpstr>
      <vt:lpstr>CRRACMFILA___ENFBDIA0REAANN0</vt:lpstr>
      <vt:lpstr>CRRACMFILA___ENFBFIN_REAANN0</vt:lpstr>
      <vt:lpstr>CRRACMFILA___ENFBFIN0REAANN0</vt:lpstr>
      <vt:lpstr>CRRACMFILA___ENFBIND_REAANN0</vt:lpstr>
      <vt:lpstr>CRRACMFILA___ENFBTRA_REAANN0</vt:lpstr>
      <vt:lpstr>CRRACMFILA___ENFBTRA0REAANN0</vt:lpstr>
      <vt:lpstr>CRRACMFILA___ENFNFIN_REAANN0</vt:lpstr>
      <vt:lpstr>CRRACMFILA___ENFNFIN0REAANN0</vt:lpstr>
      <vt:lpstr>CRRACMFILA___ENTR____REAANN0</vt:lpstr>
      <vt:lpstr>CRRACMFILA___ENTR___0REAANN0</vt:lpstr>
      <vt:lpstr>CRRACMFILA___FIACT___REAANN0</vt:lpstr>
      <vt:lpstr>CRRACMFILA___FIACT__0REAANN0</vt:lpstr>
      <vt:lpstr>CRRACMFILA___FOREMED_REAANN0</vt:lpstr>
      <vt:lpstr>CRRACMFILA___FOREMOY_REAANN0</vt:lpstr>
      <vt:lpstr>CRRACMFILA___FORFREA_REAANN0</vt:lpstr>
      <vt:lpstr>CRRACMFILA___MEDBIND_REAANN0</vt:lpstr>
      <vt:lpstr>CRRACMFILA___MEDEDU__REAANN0</vt:lpstr>
      <vt:lpstr>CRRACMFILA___MOYBIND_REAANN0</vt:lpstr>
      <vt:lpstr>CRRACMFILA___MOYEDU__REAANN0</vt:lpstr>
      <vt:lpstr>CRRACMFILA___RDNRMED_REAANN0</vt:lpstr>
      <vt:lpstr>CRRACMFILA___RDNRMOY_REAANN0</vt:lpstr>
      <vt:lpstr>CRRACMFILA___RDREMED_REAANN0</vt:lpstr>
      <vt:lpstr>CRRACMFILA___RDREMOY_REAANN0</vt:lpstr>
      <vt:lpstr>Acte_intervention_professionnel!CRRACMFILA___RVE40___REAANN0</vt:lpstr>
      <vt:lpstr>Acte_intervention_professionnel!CRRACMFILA___RVE47___REAANN0</vt:lpstr>
      <vt:lpstr>Acte_intervention_professionnel!CRRACMFILA___RVE48___REAANN0</vt:lpstr>
      <vt:lpstr>Acte_intervention_professionnel!CRRACMFILA___RVE50___REAANN0</vt:lpstr>
      <vt:lpstr>Acte_intervention_professionnel!CRRACMFILA___RVE53___REAANN0</vt:lpstr>
      <vt:lpstr>Acte_intervention_professionnel!CRRACMFILA___RVE53EN_REAANN0</vt:lpstr>
      <vt:lpstr>Acte_intervention_professionnel!CRRACMFILA___RVE58___REAANN0</vt:lpstr>
      <vt:lpstr>Acte_intervention_professionnel!CRRACMFILA___RVE60___REAANN0</vt:lpstr>
      <vt:lpstr>Acte_intervention_professionnel!CRRACMFILA___RVEAUTR_REAANN0</vt:lpstr>
      <vt:lpstr>Acte_intervention_professionnel!CRRACMFILA___RVEES___REAANN0</vt:lpstr>
      <vt:lpstr>Acte_intervention_professionnel!CRRACMFILA___RVEESEN_REAANN0</vt:lpstr>
      <vt:lpstr>Acte_intervention_professionnel!CRRACMFILA___RVGE40__REAANN0</vt:lpstr>
      <vt:lpstr>Acte_intervention_professionnel!CRRACMFILA___RVGE47__REAANN0</vt:lpstr>
      <vt:lpstr>Acte_intervention_professionnel!CRRACMFILA___RVGE48__REAANN0</vt:lpstr>
      <vt:lpstr>Acte_intervention_professionnel!CRRACMFILA___RVGE50__REAANN0</vt:lpstr>
      <vt:lpstr>Acte_intervention_professionnel!CRRACMFILA___RVGE53__REAANN0</vt:lpstr>
      <vt:lpstr>Acte_intervention_professionnel!CRRACMFILA___RVGE53ENREAANN0</vt:lpstr>
      <vt:lpstr>Acte_intervention_professionnel!CRRACMFILA___RVGE58__REAANN0</vt:lpstr>
      <vt:lpstr>Acte_intervention_professionnel!CRRACMFILA___RVGE60__REAANN0</vt:lpstr>
      <vt:lpstr>Acte_intervention_professionnel!CRRACMFILA___RVGEAUTRREAANN0</vt:lpstr>
      <vt:lpstr>Acte_intervention_professionnel!CRRACMFILA___RVGEES__REAANN0</vt:lpstr>
      <vt:lpstr>Acte_intervention_professionnel!CRRACMFILA___RVGEESENREAANN0</vt:lpstr>
      <vt:lpstr>CRRACMFILA___RVNREA__REAANN0</vt:lpstr>
      <vt:lpstr>Acte_intervention_professionnel!CRRACMFILA___RVP40___REAANN0</vt:lpstr>
      <vt:lpstr>Acte_intervention_professionnel!CRRACMFILA___RVP47___REAANN0</vt:lpstr>
      <vt:lpstr>Acte_intervention_professionnel!CRRACMFILA___RVP48___REAANN0</vt:lpstr>
      <vt:lpstr>Acte_intervention_professionnel!CRRACMFILA___RVP50___REAANN0</vt:lpstr>
      <vt:lpstr>Acte_intervention_professionnel!CRRACMFILA___RVP53___REAANN0</vt:lpstr>
      <vt:lpstr>Acte_intervention_professionnel!CRRACMFILA___RVP53EN_REAANN0</vt:lpstr>
      <vt:lpstr>Acte_intervention_professionnel!CRRACMFILA___RVP58___REAANN0</vt:lpstr>
      <vt:lpstr>Acte_intervention_professionnel!CRRACMFILA___RVP60___REAANN0</vt:lpstr>
      <vt:lpstr>Acte_intervention_professionnel!CRRACMFILA___RVPAUTR_REAANN0</vt:lpstr>
      <vt:lpstr>Acte_intervention_professionnel!CRRACMFILA___RVPES___REAANN0</vt:lpstr>
      <vt:lpstr>Acte_intervention_professionnel!CRRACMFILA___RVPESEN_REAANN0</vt:lpstr>
      <vt:lpstr>CRRACMFILA___RVREA___REAANN0</vt:lpstr>
      <vt:lpstr>CRRACMFILA___SORT____REAANN0</vt:lpstr>
      <vt:lpstr>CRRACMFILA___SORT___0REAANN0</vt:lpstr>
      <vt:lpstr>CRRACMFILA___SORTDI__REAANN0</vt:lpstr>
      <vt:lpstr>CRRACMFILA___SORTTRA_REAANN0</vt:lpstr>
      <vt:lpstr>CRRACMFILA___SYMED___REAANN0</vt:lpstr>
      <vt:lpstr>CRRACMFILA___SYMOY___REAANN0</vt:lpstr>
      <vt:lpstr>CRRACMFILA___SYNTH___REAANN0</vt:lpstr>
      <vt:lpstr>CRRACMIDEN_____EDAP_____ANN0</vt:lpstr>
      <vt:lpstr>CRRACMIDEN_____PCPE_____ANN0</vt:lpstr>
      <vt:lpstr>CRRACMIDEN___ANNEEREF___ANN0</vt:lpstr>
      <vt:lpstr>CRRACMIDEN___CODEPOST___ANN0</vt:lpstr>
      <vt:lpstr>CRRACMIDEN___CONFRDV____ANN0</vt:lpstr>
      <vt:lpstr>CRRACMIDEN___DATOUV10___ANN0</vt:lpstr>
      <vt:lpstr>CRRACMIDEN___DATOUV11___ANN0</vt:lpstr>
      <vt:lpstr>CRRACMIDEN___DATOUV12___ANN0</vt:lpstr>
      <vt:lpstr>CRRACMIDEN___DATOUV13___ANN0</vt:lpstr>
      <vt:lpstr>CRRACMIDEN___DATOUV2____ANN0</vt:lpstr>
      <vt:lpstr>CRRACMIDEN___DATOUV3____ANN0</vt:lpstr>
      <vt:lpstr>CRRACMIDEN___DATOUV4____ANN0</vt:lpstr>
      <vt:lpstr>CRRACMIDEN___DATOUV5____ANN0</vt:lpstr>
      <vt:lpstr>CRRACMIDEN___DATOUV6____ANN0</vt:lpstr>
      <vt:lpstr>CRRACMIDEN___DATOUV7____ANN0</vt:lpstr>
      <vt:lpstr>CRRACMIDEN___DATOUV8____ANN0</vt:lpstr>
      <vt:lpstr>CRRACMIDEN___DATOUV9____ANN0</vt:lpstr>
      <vt:lpstr>CRRACMIDEN___DATOUVPR___ANN0</vt:lpstr>
      <vt:lpstr>CRRACMIDEN___DISPOSIT___ANN0</vt:lpstr>
      <vt:lpstr>CRRACMIDEN___EDITEURN___ANN0</vt:lpstr>
      <vt:lpstr>CRRACMIDEN___FILSIT10REAANN0</vt:lpstr>
      <vt:lpstr>CRRACMIDEN___FILSIT11REAANN0</vt:lpstr>
      <vt:lpstr>CRRACMIDEN___FILSIT12REAANN0</vt:lpstr>
      <vt:lpstr>CRRACMIDEN___FILSIT13REAANN0</vt:lpstr>
      <vt:lpstr>CRRACMIDEN___FILSIT2_REAANN0</vt:lpstr>
      <vt:lpstr>CRRACMIDEN___FILSIT3_REAANN0</vt:lpstr>
      <vt:lpstr>CRRACMIDEN___FILSIT4_REAANN0</vt:lpstr>
      <vt:lpstr>CRRACMIDEN___FILSIT5_REAANN0</vt:lpstr>
      <vt:lpstr>CRRACMIDEN___FILSIT6_REAANN0</vt:lpstr>
      <vt:lpstr>CRRACMIDEN___FILSIT7_REAANN0</vt:lpstr>
      <vt:lpstr>CRRACMIDEN___FILSIT8_REAANN0</vt:lpstr>
      <vt:lpstr>CRRACMIDEN___FILSIT9_REAANN0</vt:lpstr>
      <vt:lpstr>CRRACMIDEN___FILSITPRREAANN0</vt:lpstr>
      <vt:lpstr>CRRACMIDEN___HSEM_______ANN0</vt:lpstr>
      <vt:lpstr>CRRACMIDEN___HSEM10_____ANN0</vt:lpstr>
      <vt:lpstr>CRRACMIDEN___HSEM11_____ANN0</vt:lpstr>
      <vt:lpstr>CRRACMIDEN___HSEM12_____ANN0</vt:lpstr>
      <vt:lpstr>CRRACMIDEN___HSEM13_____ANN0</vt:lpstr>
      <vt:lpstr>CRRACMIDEN___HSEM2______ANN0</vt:lpstr>
      <vt:lpstr>CRRACMIDEN___HSEM3______ANN0</vt:lpstr>
      <vt:lpstr>CRRACMIDEN___HSEM4______ANN0</vt:lpstr>
      <vt:lpstr>CRRACMIDEN___HSEM5______ANN0</vt:lpstr>
      <vt:lpstr>CRRACMIDEN___HSEM6______ANN0</vt:lpstr>
      <vt:lpstr>CRRACMIDEN___HSEM7______ANN0</vt:lpstr>
      <vt:lpstr>CRRACMIDEN___HSEM8______ANN0</vt:lpstr>
      <vt:lpstr>CRRACMIDEN___HSEM9______ANN0</vt:lpstr>
      <vt:lpstr>CRRACMIDEN___JOURO10_REAANN0</vt:lpstr>
      <vt:lpstr>CRRACMIDEN___JOURO11_REAANN0</vt:lpstr>
      <vt:lpstr>CRRACMIDEN___JOURO12_REAANN0</vt:lpstr>
      <vt:lpstr>CRRACMIDEN___JOURO13_REAANN0</vt:lpstr>
      <vt:lpstr>CRRACMIDEN___JOUROU2_REAANN0</vt:lpstr>
      <vt:lpstr>CRRACMIDEN___JOUROU3_REAANN0</vt:lpstr>
      <vt:lpstr>CRRACMIDEN___JOUROU4_REAANN0</vt:lpstr>
      <vt:lpstr>CRRACMIDEN___JOUROU5_REAANN0</vt:lpstr>
      <vt:lpstr>CRRACMIDEN___JOUROU6_REAANN0</vt:lpstr>
      <vt:lpstr>CRRACMIDEN___JOUROU7_REAANN0</vt:lpstr>
      <vt:lpstr>CRRACMIDEN___JOUROU8_REAANN0</vt:lpstr>
      <vt:lpstr>CRRACMIDEN___JOUROU9_REAANN0</vt:lpstr>
      <vt:lpstr>CRRACMIDEN___JOUROUPRREAANN0</vt:lpstr>
      <vt:lpstr>CRRACMIDEN___LOGICIEL___ANN0</vt:lpstr>
      <vt:lpstr>CRRACMIDEN___NFINE10_REAANN0</vt:lpstr>
      <vt:lpstr>CRRACMIDEN___NFINE11_REAANN0</vt:lpstr>
      <vt:lpstr>CRRACMIDEN___NFINE12_REAANN0</vt:lpstr>
      <vt:lpstr>CRRACMIDEN___NFINE13_REAANN0</vt:lpstr>
      <vt:lpstr>CRRACMIDEN___NFINES2_REAANN0</vt:lpstr>
      <vt:lpstr>CRRACMIDEN___NFINES3_REAANN0</vt:lpstr>
      <vt:lpstr>CRRACMIDEN___NFINES4_REAANN0</vt:lpstr>
      <vt:lpstr>CRRACMIDEN___NFINES5_REAANN0</vt:lpstr>
      <vt:lpstr>CRRACMIDEN___NFINES6_REAANN0</vt:lpstr>
      <vt:lpstr>CRRACMIDEN___NFINES7_REAANN0</vt:lpstr>
      <vt:lpstr>CRRACMIDEN___NFINES8_REAANN0</vt:lpstr>
      <vt:lpstr>CRRACMIDEN___NFINES9_REAANN0</vt:lpstr>
      <vt:lpstr>CRRACMIDEN___NFINESS_REAANN0</vt:lpstr>
      <vt:lpstr>CRRACMIDEN___NOMETAB____ANN0</vt:lpstr>
      <vt:lpstr>CRRACMIDEN___OUVHORS10__ANN0</vt:lpstr>
      <vt:lpstr>CRRACMIDEN___OUVHORS11__ANN0</vt:lpstr>
      <vt:lpstr>CRRACMIDEN___OUVHORS12__ANN0</vt:lpstr>
      <vt:lpstr>CRRACMIDEN___OUVHORS13__ANN0</vt:lpstr>
      <vt:lpstr>CRRACMIDEN___OUVHORS2___ANN0</vt:lpstr>
      <vt:lpstr>CRRACMIDEN___OUVHORS3___ANN0</vt:lpstr>
      <vt:lpstr>CRRACMIDEN___OUVHORS4___ANN0</vt:lpstr>
      <vt:lpstr>CRRACMIDEN___OUVHORS5___ANN0</vt:lpstr>
      <vt:lpstr>CRRACMIDEN___OUVHORS6___ANN0</vt:lpstr>
      <vt:lpstr>CRRACMIDEN___OUVHORS7___ANN0</vt:lpstr>
      <vt:lpstr>CRRACMIDEN___OUVHORS8___ANN0</vt:lpstr>
      <vt:lpstr>CRRACMIDEN___OUVHORS9___ANN0</vt:lpstr>
      <vt:lpstr>CRRACMIDEN___OUVHORSSP__ANN0</vt:lpstr>
      <vt:lpstr>CRRACMIDEN___PCOPORT____ANN0</vt:lpstr>
      <vt:lpstr>CRRACMIDEN___PERMTEL10__ANN0</vt:lpstr>
      <vt:lpstr>CRRACMIDEN___PERMTEL11__ANN0</vt:lpstr>
      <vt:lpstr>CRRACMIDEN___PERMTEL12__ANN0</vt:lpstr>
      <vt:lpstr>CRRACMIDEN___PERMTEL13__ANN0</vt:lpstr>
      <vt:lpstr>CRRACMIDEN___PERMTEL2___ANN0</vt:lpstr>
      <vt:lpstr>CRRACMIDEN___PERMTEL3___ANN0</vt:lpstr>
      <vt:lpstr>CRRACMIDEN___PERMTEL4___ANN0</vt:lpstr>
      <vt:lpstr>CRRACMIDEN___PERMTEL5___ANN0</vt:lpstr>
      <vt:lpstr>CRRACMIDEN___PERMTEL6___ANN0</vt:lpstr>
      <vt:lpstr>CRRACMIDEN___PERMTEL7___ANN0</vt:lpstr>
      <vt:lpstr>CRRACMIDEN___PERMTEL8___ANN0</vt:lpstr>
      <vt:lpstr>CRRACMIDEN___PERMTEL9___ANN0</vt:lpstr>
      <vt:lpstr>CRRACMIDEN___PERMTELSP__ANN0</vt:lpstr>
      <vt:lpstr>CRRACMIDEN___REPURG1_REAANN0</vt:lpstr>
      <vt:lpstr>CRRACMIDEN___REPURG2_REAANN0</vt:lpstr>
      <vt:lpstr>CRRACMIDEN___REPURG3_REAANN0</vt:lpstr>
      <vt:lpstr>CRRACMIDEN___SEMAO10_REAANN0</vt:lpstr>
      <vt:lpstr>CRRACMIDEN___SEMAO11_REAANN0</vt:lpstr>
      <vt:lpstr>CRRACMIDEN___SEMAO12_REAANN0</vt:lpstr>
      <vt:lpstr>CRRACMIDEN___SEMAO13_REAANN0</vt:lpstr>
      <vt:lpstr>CRRACMIDEN___SEMAOU2_REAANN0</vt:lpstr>
      <vt:lpstr>CRRACMIDEN___SEMAOU3_REAANN0</vt:lpstr>
      <vt:lpstr>CRRACMIDEN___SEMAOU4_REAANN0</vt:lpstr>
      <vt:lpstr>CRRACMIDEN___SEMAOU5_REAANN0</vt:lpstr>
      <vt:lpstr>CRRACMIDEN___SEMAOU6_REAANN0</vt:lpstr>
      <vt:lpstr>CRRACMIDEN___SEMAOU7_REAANN0</vt:lpstr>
      <vt:lpstr>CRRACMIDEN___SEMAOU8_REAANN0</vt:lpstr>
      <vt:lpstr>CRRACMIDEN___SEMAOU9_REAANN0</vt:lpstr>
      <vt:lpstr>CRRACMIDEN___SEMAOUPRREAANN0</vt:lpstr>
      <vt:lpstr>CRRACMIDEN___SMSURG1_REAANN0</vt:lpstr>
      <vt:lpstr>CRRACMIDEN___SMSURG2_REAANN0</vt:lpstr>
      <vt:lpstr>CRRACMIDEN___SMSURG3_REAANN0</vt:lpstr>
      <vt:lpstr>CRRACMMEDE___DIAG1______ANN0</vt:lpstr>
      <vt:lpstr>CRRACMMEDE___DIAG11_____ANN0</vt:lpstr>
      <vt:lpstr>CRRACMMEDE___DIAG114____ANN0</vt:lpstr>
      <vt:lpstr>CRRACMMEDE___DIAG12_____ANN0</vt:lpstr>
      <vt:lpstr>CRRACMMEDE___DIAG13_____ANN0</vt:lpstr>
      <vt:lpstr>CRRACMMEDE___DIAG14_____ANN0</vt:lpstr>
      <vt:lpstr>CRRACMMEDE___DIAG15_____ANN0</vt:lpstr>
      <vt:lpstr>CRRACMMEDE___DIAG16_____ANN0</vt:lpstr>
      <vt:lpstr>CRRACMMEDE___DIAG17_____ANN0</vt:lpstr>
      <vt:lpstr>CRRACMMEDE___DIAG18_____ANN0</vt:lpstr>
      <vt:lpstr>CRRACMMEDE___DIAG19_____ANN0</vt:lpstr>
      <vt:lpstr>CRRACMMEDE___DIAG20_____ANN0</vt:lpstr>
      <vt:lpstr>CRRACMMEDE___DIAG21_____ANN0</vt:lpstr>
      <vt:lpstr>CRRACMMEDE___DIAG22_____ANN0</vt:lpstr>
      <vt:lpstr>CRRACMMEDE___DIAG23_____ANN0</vt:lpstr>
      <vt:lpstr>CRRACMMEDE___DIAG24_____ANN0</vt:lpstr>
      <vt:lpstr>CRRACMMEDE___DIAG25_____ANN0</vt:lpstr>
      <vt:lpstr>CRRACMMEDE___DIAG26_____ANN0</vt:lpstr>
      <vt:lpstr>CRRACMMEDE___DIAG27_____ANN0</vt:lpstr>
      <vt:lpstr>CRRACMMEDE___DIAG28_____ANN0</vt:lpstr>
      <vt:lpstr>CRRACMMEDE___DIAG29_____ANN0</vt:lpstr>
      <vt:lpstr>CRRACMMEDE___DIAG30_____ANN0</vt:lpstr>
      <vt:lpstr>CRRACMMEDE___DIAG31_____ANN0</vt:lpstr>
      <vt:lpstr>CRRACMMEDE___DIAG32_____ANN0</vt:lpstr>
      <vt:lpstr>CRRACMMEDE___DIAG33_____ANN0</vt:lpstr>
      <vt:lpstr>CRRACMMEDE___DIAG34_____ANN0</vt:lpstr>
      <vt:lpstr>CRRACMMEDE___DIAG35_____ANN0</vt:lpstr>
      <vt:lpstr>CRRACMMEDE___SOMAAUTRES_ANN0</vt:lpstr>
      <vt:lpstr>CRRACMMEDE___SOMACIM111_ANN0</vt:lpstr>
      <vt:lpstr>CRRACMMEDE___SOMACIM112_ANN0</vt:lpstr>
      <vt:lpstr>CRRACMMEDE___SOMACIM113_ANN0</vt:lpstr>
      <vt:lpstr>CRRACMMEDE___SOMACIM114_ANN0</vt:lpstr>
      <vt:lpstr>CRRACMMEDE___SOMACIM115_ANN0</vt:lpstr>
      <vt:lpstr>CRRACMMEDE___SOMACIM116_ANN0</vt:lpstr>
      <vt:lpstr>CRRACMMEDE___SOMACIM117_ANN0</vt:lpstr>
      <vt:lpstr>CRRACMMEDE___SOMACIM118_ANN0</vt:lpstr>
      <vt:lpstr>CRRACMMEDE___SOMACIM119_ANN0</vt:lpstr>
      <vt:lpstr>CRRACMMEDE___SOMACIM11N_ANN0</vt:lpstr>
      <vt:lpstr>CRRACMMEDE___SOMACIM11T_ANN0</vt:lpstr>
      <vt:lpstr>CRRACMMEDE___SOMACIM120_ANN0</vt:lpstr>
      <vt:lpstr>CRRACMPP__ACTEINDIVI_REAANN0</vt:lpstr>
      <vt:lpstr>CRRACMPP__ACTEINDTEL_REAANN0</vt:lpstr>
      <vt:lpstr>CRRACMPRES_RDVFORF___REAANN0</vt:lpstr>
      <vt:lpstr>Acte_intervention_professionnel!CRRACMPRES_SEACTPAR_TREAANN0</vt:lpstr>
      <vt:lpstr>CRRACMPRES_SETXABS___REAANN0</vt:lpstr>
      <vt:lpstr>CRRACMSCO____INCONNU0REAANN0</vt:lpstr>
      <vt:lpstr>CRRACMSCO____INCONNUEREAANN0</vt:lpstr>
      <vt:lpstr>CRRACMSCO____NON_3A_0REAANN0</vt:lpstr>
      <vt:lpstr>CRRACMSCO____NONP3A__REAANN0</vt:lpstr>
      <vt:lpstr>CRRACMSCO____NONP3A_0REAANN0</vt:lpstr>
      <vt:lpstr>CRRACMSCO____SCOADP__REAANN0</vt:lpstr>
      <vt:lpstr>CRRACMSCO____SCOADP_0REAANN0</vt:lpstr>
      <vt:lpstr>CRRACMSCO____SCOADPJ_REAANN0</vt:lpstr>
      <vt:lpstr>CRRACMSCO____SCOAUT__REAANN0</vt:lpstr>
      <vt:lpstr>CRRACMSCO____SCOAUT_0REAANN0</vt:lpstr>
      <vt:lpstr>CRRACMSCO____SCOL___TREAANN0</vt:lpstr>
      <vt:lpstr>CRRACMSCO____SCOL__0TREAANN0</vt:lpstr>
      <vt:lpstr>CRRACMSCO____SCOLJ__0REAANN0</vt:lpstr>
      <vt:lpstr>CRRACMSCO____SCOORD__REAANN0</vt:lpstr>
      <vt:lpstr>CRRACMSCO____SCOORD_0REAANN0</vt:lpstr>
      <vt:lpstr>CRRACMSCO____SCOUE___REAANN0</vt:lpstr>
      <vt:lpstr>CRRACMSCO____SCOUE__0REAANN0</vt:lpstr>
      <vt:lpstr>CRRACMSCO____SCOULI__REAANN0</vt:lpstr>
      <vt:lpstr>CRRACMSCO____SCOULI_0REAANN0</vt:lpstr>
      <vt:lpstr>CRRACMSCO____SCOULIJ_REAANN0</vt:lpstr>
      <vt:lpstr>CRRACMSTAT___AUTRMO1_REAANN0</vt:lpstr>
      <vt:lpstr>CRRACMSTAT___DIAG1______ANN0</vt:lpstr>
      <vt:lpstr>CRRACMSTAT___DIAG11_____ANN0</vt:lpstr>
      <vt:lpstr>CRRACMSTAT___DIAG12_____ANN0</vt:lpstr>
      <vt:lpstr>CRRACMSTAT___DIAG13_____ANN0</vt:lpstr>
      <vt:lpstr>CRRACMSTAT___DIAG14_____ANN0</vt:lpstr>
      <vt:lpstr>CRRACMSTAT___DIAG15_____ANN0</vt:lpstr>
      <vt:lpstr>CRRACMSTAT___DIAG16_____ANN0</vt:lpstr>
      <vt:lpstr>CRRACMSTAT___DIAG17_____ANN0</vt:lpstr>
      <vt:lpstr>CRRACMSTAT___DIAG18_____ANN0</vt:lpstr>
      <vt:lpstr>CRRACMSTAT___DIAG19_____ANN0</vt:lpstr>
      <vt:lpstr>CRRACMSTAT___DIAG20_____ANN0</vt:lpstr>
      <vt:lpstr>CRRACMSTAT___DIAG21_____ANN0</vt:lpstr>
      <vt:lpstr>CRRACMSTAT___DIAG22_____ANN0</vt:lpstr>
      <vt:lpstr>CRRACMSTAT___DIAG23_____ANN0</vt:lpstr>
      <vt:lpstr>CRRACMSTAT___DIAG24_____ANN0</vt:lpstr>
      <vt:lpstr>CRRACMSTAT___DIAG25_____ANN0</vt:lpstr>
      <vt:lpstr>CRRACMSTAT___DIAG26_____ANN0</vt:lpstr>
      <vt:lpstr>CRRACMSTAT___DIAG27_____ANN0</vt:lpstr>
      <vt:lpstr>CRRACMSTAT___DIAG28_____ANN0</vt:lpstr>
      <vt:lpstr>CRRACMSTAT___DIAG29_____ANN0</vt:lpstr>
      <vt:lpstr>CRRACMSTAT___DIAG30_____ANN0</vt:lpstr>
      <vt:lpstr>CRRACMSTAT___DIAG31_____ANN0</vt:lpstr>
      <vt:lpstr>CRRACMSTAT___DIAG32_____ANN0</vt:lpstr>
      <vt:lpstr>CRRACMSTAT___DIAG33_____ANN0</vt:lpstr>
      <vt:lpstr>CRRACMSTAT___DIAG34_____ANN0</vt:lpstr>
      <vt:lpstr>CRRACMSTAT___DIAG35_____ANN0</vt:lpstr>
      <vt:lpstr>CRRACMSTAT___DURACC0_REAANN0</vt:lpstr>
      <vt:lpstr>CRRACMSTAT___DURACC1_REAANN0</vt:lpstr>
      <vt:lpstr>CRRACMSTAT___DURACC2_REAANN0</vt:lpstr>
      <vt:lpstr>CRRACMSTAT___DURACC3_REAANN0</vt:lpstr>
      <vt:lpstr>CRRACMSTAT___DURACC4_REAANN0</vt:lpstr>
      <vt:lpstr>CRRACMSTAT___DURACCT_REAANN0</vt:lpstr>
      <vt:lpstr>CRRACMSTAT___ENTAG1__REAANN0</vt:lpstr>
      <vt:lpstr>CRRACMSTAT___ENTAG2__REAANN0</vt:lpstr>
      <vt:lpstr>CRRACMSTAT___ENTAG3__REAANN0</vt:lpstr>
      <vt:lpstr>CRRACMSTAT___ENTAG4__REAANN0</vt:lpstr>
      <vt:lpstr>CRRACMSTAT___ENTAG5__REAANN0</vt:lpstr>
      <vt:lpstr>CRRACMSTAT___ENTAG6__REAANN0</vt:lpstr>
      <vt:lpstr>CRRACMSTAT___ENTAGS__REAANN0</vt:lpstr>
      <vt:lpstr>CRRACMSTAT___ENTPR1__REAANN0</vt:lpstr>
      <vt:lpstr>CRRACMSTAT___ENTPR2__REAANN0</vt:lpstr>
      <vt:lpstr>CRRACMSTAT___ENTPR3__REAANN0</vt:lpstr>
      <vt:lpstr>CRRACMSTAT___ENTPR4__REAANN0</vt:lpstr>
      <vt:lpstr>CRRACMSTAT___ENTPRO_TREAANN0</vt:lpstr>
      <vt:lpstr>CRRACMSTAT___ENV10CIM1__ANN0</vt:lpstr>
      <vt:lpstr>CRRACMSTAT___ENV1CIM1___ANN0</vt:lpstr>
      <vt:lpstr>CRRACMSTAT___ENV2CIM1___ANN0</vt:lpstr>
      <vt:lpstr>CRRACMSTAT___ENV3CIM1___ANN0</vt:lpstr>
      <vt:lpstr>CRRACMSTAT___ENV4CIM1___ANN0</vt:lpstr>
      <vt:lpstr>CRRACMSTAT___ENV5CIM1___ANN0</vt:lpstr>
      <vt:lpstr>CRRACMSTAT___ENV6CIM1___ANN0</vt:lpstr>
      <vt:lpstr>CRRACMSTAT___ENV7CIM1___ANN0</vt:lpstr>
      <vt:lpstr>CRRACMSTAT___ENV8CIM1___ANN0</vt:lpstr>
      <vt:lpstr>CRRACMSTAT___ENV9CIM1___ANN0</vt:lpstr>
      <vt:lpstr>CRRACMSTAT___NON_3A_0REAANN0</vt:lpstr>
      <vt:lpstr>CRRACMSTAT___ORIENE_TREAANN0</vt:lpstr>
      <vt:lpstr>CRRACMSTAT___ORIENE0_REAANN0</vt:lpstr>
      <vt:lpstr>CRRACMSTAT___ORIENE1_REAANN0</vt:lpstr>
      <vt:lpstr>CRRACMSTAT___ORIENE2_REAANN0</vt:lpstr>
      <vt:lpstr>CRRACMSTAT___ORIENE3_REAANN0</vt:lpstr>
      <vt:lpstr>CRRACMSTAT___ORIENE4_REAANN0</vt:lpstr>
      <vt:lpstr>CRRACMSTAT___ORIENE5_REAANN0</vt:lpstr>
      <vt:lpstr>CRRACMSTAT___ORIENE6_REAANN0</vt:lpstr>
      <vt:lpstr>CRRACMSTAT___ORIENE7_REAANN0</vt:lpstr>
      <vt:lpstr>CRRACMSTAT___ORIENE8_REAANN0</vt:lpstr>
      <vt:lpstr>CRRACMSTAT___ORIENE9_REAANN0</vt:lpstr>
      <vt:lpstr>CRRACMSTAT___ORIENT0_REAANN0</vt:lpstr>
      <vt:lpstr>CRRACMSTAT___ORIENT1_REAANN0</vt:lpstr>
      <vt:lpstr>CRRACMSTAT___ORIENT10REAANN0</vt:lpstr>
      <vt:lpstr>CRRACMSTAT___ORIENT11REAANN0</vt:lpstr>
      <vt:lpstr>CRRACMSTAT___ORIENT12REAANN0</vt:lpstr>
      <vt:lpstr>CRRACMSTAT___ORIENT13REAANN0</vt:lpstr>
      <vt:lpstr>CRRACMSTAT___ORIENT14REAANN0</vt:lpstr>
      <vt:lpstr>CRRACMSTAT___ORIENT2_REAANN0</vt:lpstr>
      <vt:lpstr>CRRACMSTAT___ORIENT3_REAANN0</vt:lpstr>
      <vt:lpstr>CRRACMSTAT___ORIENT4_REAANN0</vt:lpstr>
      <vt:lpstr>CRRACMSTAT___ORIENT5_REAANN0</vt:lpstr>
      <vt:lpstr>CRRACMSTAT___ORIENT6_REAANN0</vt:lpstr>
      <vt:lpstr>CRRACMSTAT___ORIENT7_REAANN0</vt:lpstr>
      <vt:lpstr>CRRACMSTAT___ORIENT8_REAANN0</vt:lpstr>
      <vt:lpstr>CRRACMSTAT___ORIENTT_REAANN0</vt:lpstr>
      <vt:lpstr>CRRACMSTAT___SCOADPJ_REAANN0</vt:lpstr>
      <vt:lpstr>CRRACMSTAT___SCOLJ__0REAANN0</vt:lpstr>
      <vt:lpstr>CRRACMSTAT___SCOULIJ_REAANN0</vt:lpstr>
      <vt:lpstr>CRRACMSTAT___SOMAAUTRES_ANN0</vt:lpstr>
      <vt:lpstr>CRRACMSTAT___SOMACIM111_ANN0</vt:lpstr>
      <vt:lpstr>CRRACMSTAT___SOMACIM112_ANN0</vt:lpstr>
      <vt:lpstr>CRRACMSTAT___SOMACIM113_ANN0</vt:lpstr>
      <vt:lpstr>CRRACMSTAT___SOMACIM114_ANN0</vt:lpstr>
      <vt:lpstr>CRRACMSTAT___SOMACIM115_ANN0</vt:lpstr>
      <vt:lpstr>CRRACMSTAT___SOMACIM116_ANN0</vt:lpstr>
      <vt:lpstr>CRRACMSTAT___SOMACIM117_ANN0</vt:lpstr>
      <vt:lpstr>CRRACMSTAT___SOMACIM118_ANN0</vt:lpstr>
      <vt:lpstr>CRRACMSTAT___SOMACIM119_ANN0</vt:lpstr>
      <vt:lpstr>CRRACMSTAT___SOMACIM11N_ANN0</vt:lpstr>
      <vt:lpstr>CRRACMSTAT___SOMACIM11T_ANN0</vt:lpstr>
      <vt:lpstr>CRRACMSTAT___SOMACIM120_ANN0</vt:lpstr>
      <vt:lpstr>CRRACMSTAT___SORTAG_TREAANN0</vt:lpstr>
      <vt:lpstr>CRRACMSTAT___SORTAG1_REAANN0</vt:lpstr>
      <vt:lpstr>CRRACMSTAT___SORTAG2_REAANN0</vt:lpstr>
      <vt:lpstr>CRRACMSTAT___SORTAG3_REAANN0</vt:lpstr>
      <vt:lpstr>CRRACMSTAT___SORTAG4_REAANN0</vt:lpstr>
      <vt:lpstr>CRRACMSTAT___SORTAG5_REAANN0</vt:lpstr>
      <vt:lpstr>CRRACMSTAT___SORTAG6_REAANN0</vt:lpstr>
      <vt:lpstr>CRRACMSTAT___SORTDI__REAANN0</vt:lpstr>
      <vt:lpstr>CRRACMSTAT___SORTFAM_REAANN0</vt:lpstr>
      <vt:lpstr>CRRACMSTAT___SORTMO_TREAANN0</vt:lpstr>
      <vt:lpstr>CRRACMSTAT___SORTMO1_REAANN0</vt:lpstr>
      <vt:lpstr>CRRACMSTAT___SORTTRA_REAANN0</vt:lpstr>
      <vt:lpstr>CRRACMSTAT___STATFAC1___ANN0</vt:lpstr>
      <vt:lpstr>CRRACMSTAT___STATFAC2___ANN0</vt:lpstr>
      <vt:lpstr>CRRACMSTAT___STATFAC3___ANN0</vt:lpstr>
      <vt:lpstr>CRRACMSTAT___STATFAC4___ANN0</vt:lpstr>
      <vt:lpstr>CRRACMSTAT___STATFAC5___ANN0</vt:lpstr>
      <vt:lpstr>CRRACMSTAT___TRAJET_0REAANN0</vt:lpstr>
      <vt:lpstr>CRRACMSTAT___TRAJET00REAANN0</vt:lpstr>
      <vt:lpstr>CRRACMSTATF__AGES____REAANN0</vt:lpstr>
      <vt:lpstr>CRRACMSTATH__AGES____REAANN0</vt:lpstr>
      <vt:lpstr>CRRACMSTATS__AGES____REAANN0</vt:lpstr>
      <vt:lpstr>CRRACMSTATS__AGES___0REAANN0</vt:lpstr>
      <vt:lpstr>Enfants_accompagnes_AGR!Zone_d_impression</vt:lpstr>
    </vt:vector>
  </TitlesOfParts>
  <Company>CNSA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ZEMIRLI Yamilé</dc:creator>
  <cp:lastModifiedBy>ZEMIRLI Yamilé</cp:lastModifiedBy>
  <dcterms:created xsi:type="dcterms:W3CDTF">2024-01-23T11:01:30Z</dcterms:created>
  <dcterms:modified xsi:type="dcterms:W3CDTF">2025-09-16T13:02:55Z</dcterms:modified>
</cp:coreProperties>
</file>