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8515" windowHeight="12075" activeTab="0"/>
  </bookViews>
  <sheets>
    <sheet name="BE 2013" sheetId="1" r:id="rId1"/>
  </sheets>
  <externalReferences>
    <externalReference r:id="rId4"/>
    <externalReference r:id="rId5"/>
    <externalReference r:id="rId6"/>
  </externalReferences>
  <definedNames>
    <definedName name="Charge_nette">#REF!</definedName>
    <definedName name="CONTEXTE">'[1]CONTEXTE'!$A$3:$AP$106</definedName>
    <definedName name="Depart">#REF!</definedName>
    <definedName name="donnees_ext">#REF!</definedName>
    <definedName name="ÉTAT_LIQUIDATIF_DU_VERSEMENT_COMPLEMENTAIRE_DE_MI_AOUT">"titre"</definedName>
    <definedName name="EXERCICE_FICTIF_DE_RÉPARTITION_2002_DU_CONCOURS_DU_FFAPA">#REF!</definedName>
    <definedName name="ext">#REF!</definedName>
    <definedName name="extrac">#REF!</definedName>
    <definedName name="f_1">#REF!</definedName>
    <definedName name="f_4">#REF!</definedName>
    <definedName name="f_5">#REF!</definedName>
    <definedName name="mathieu">#REF!</definedName>
    <definedName name="PEC">#REF!</definedName>
    <definedName name="PK">'[2]101 départ et Coll loc'!#REF!</definedName>
    <definedName name="RECETTES">'[1]RECETTES'!$B$1:$U$101</definedName>
    <definedName name="REPORT">'[1]REPORT'!$A$1:$M$101</definedName>
    <definedName name="Result">#REF!</definedName>
    <definedName name="Suite_1ere_Etape__montants_de_base">'[3]101 départ et Coll loc'!#REF!</definedName>
    <definedName name="talf">#REF!</definedName>
    <definedName name="talf1">#REF!</definedName>
    <definedName name="tals">#REF!</definedName>
    <definedName name="tals2">#REF!</definedName>
    <definedName name="tapl">#REF!</definedName>
    <definedName name="ttapl">#REF!</definedName>
    <definedName name="_xlnm.Print_Area" localSheetId="0">'BE 2013'!$A$1:$F$67</definedName>
  </definedNames>
  <calcPr fullCalcOnLoad="1"/>
</workbook>
</file>

<file path=xl/comments1.xml><?xml version="1.0" encoding="utf-8"?>
<comments xmlns="http://schemas.openxmlformats.org/spreadsheetml/2006/main">
  <authors>
    <author>Christophe BOUCHEZ</author>
  </authors>
  <commentList>
    <comment ref="F39" authorId="0">
      <text>
        <r>
          <rPr>
            <b/>
            <sz val="9"/>
            <rFont val="Tahoma"/>
            <family val="2"/>
          </rPr>
          <t xml:space="preserve">CB : affectation provisoire du don de 154 € en section IV </t>
        </r>
        <r>
          <rPr>
            <sz val="9"/>
            <rFont val="Tahoma"/>
            <family val="2"/>
          </rPr>
          <t xml:space="preserve">
</t>
        </r>
      </text>
    </comment>
  </commentList>
</comments>
</file>

<file path=xl/sharedStrings.xml><?xml version="1.0" encoding="utf-8"?>
<sst xmlns="http://schemas.openxmlformats.org/spreadsheetml/2006/main" count="117" uniqueCount="74">
  <si>
    <t>CHARGES</t>
  </si>
  <si>
    <t>PRODUITS</t>
  </si>
  <si>
    <t>Section I
Financement des établissements
ou services sociaux et médico-sociaux</t>
  </si>
  <si>
    <t>Sous-Section 1
Établissements et services accueillant
des personnes handicapées</t>
  </si>
  <si>
    <t>. Remboursement aux régimes d'assurance maladie (OGD)</t>
  </si>
  <si>
    <t>. Contribution solidarité autonomie (13 % CSA)</t>
  </si>
  <si>
    <t>. Groupe d'entraide mutuelle (GEM)</t>
  </si>
  <si>
    <t>. Contribution des régimes d'assurance maladie (ONDAM)</t>
  </si>
  <si>
    <t>. Agence nationale d'évaluation des ets et serv. médico-sociaux (ANESM)</t>
  </si>
  <si>
    <t>. Déficit</t>
  </si>
  <si>
    <t>. Agence nationale pour l'appui à la performance (ANAP)</t>
  </si>
  <si>
    <t>. Opérations diverses</t>
  </si>
  <si>
    <t>. Excédent</t>
  </si>
  <si>
    <t xml:space="preserve">Sous-Section 2
Établissements et services accueillant
des personnes âgées </t>
  </si>
  <si>
    <t>. Contribution solidarité autonomie (39 % CSA)</t>
  </si>
  <si>
    <t>. Agence nationale d'évaluation des services médico-sociaux (ANESM)</t>
  </si>
  <si>
    <t>. Agence technique de l'information sur l'hospitalisation (ATIH)</t>
  </si>
  <si>
    <t>Section II
Allocation personnalisée d'autonomie (APA)</t>
  </si>
  <si>
    <t>. Concours versés aux départements (APA)</t>
  </si>
  <si>
    <t>. Contribution solidarité autonomie (20 % CSA)</t>
  </si>
  <si>
    <t>. Congé de soutien familial</t>
  </si>
  <si>
    <t>. Contribution sociale généralisée (95 % CSG)</t>
  </si>
  <si>
    <t>. Contribution des régimes d'assurance vieillesse</t>
  </si>
  <si>
    <t>. Produits financiers</t>
  </si>
  <si>
    <t>Section III
Prestation de compensation
et Maisons départementales des personnes handicapées</t>
  </si>
  <si>
    <t>. Concours versés aux départements (PCH)</t>
  </si>
  <si>
    <t>. Contribution solidarité autonomie (26 % CSA)</t>
  </si>
  <si>
    <t>. Concours versés aux départements (MDPH)</t>
  </si>
  <si>
    <t>Section IV
Promotion des actions innovantes, formation des aidants familiaux et accueillants familiaux
et renforcement de la professionnalisation
des métiers de service exercés auprès des personnes âgées et des personnes handicapées</t>
  </si>
  <si>
    <t>. Dépenses modernisation, professionnalisation et formation</t>
  </si>
  <si>
    <t>. Contribution sociale généralisée (5 % CSG)</t>
  </si>
  <si>
    <t xml:space="preserve">. Prélèvement sur la sous-section 1 de la section I </t>
  </si>
  <si>
    <t>Section V
Autres dépenses en faveur
des personnes en perte d'autonomie</t>
  </si>
  <si>
    <t>Sous-section 1
Actions en faveur des personnes âgées</t>
  </si>
  <si>
    <t>. Dépenses d'animation, prévention et études</t>
  </si>
  <si>
    <t xml:space="preserve">. Prélèvement sur la sous-section 2 de la section I </t>
  </si>
  <si>
    <t>. Reprise de provisions "Plan d'aide à la modernisation et à l'investissement"</t>
  </si>
  <si>
    <t>Sous-section 2
Actions en faveur des personnes handicapées</t>
  </si>
  <si>
    <t xml:space="preserve">. Prélèvement sur la section III </t>
  </si>
  <si>
    <t>Section VI
Frais de gestion de la caisse</t>
  </si>
  <si>
    <t>. Dépenses de fonctionnement / CNSA</t>
  </si>
  <si>
    <t>. Dépenses de personnel / CNSA</t>
  </si>
  <si>
    <t>Total des charges du compte prévisionnel</t>
  </si>
  <si>
    <t>Total des produits du compte prévisionnel</t>
  </si>
  <si>
    <t xml:space="preserve">Total équilibre du compte </t>
  </si>
  <si>
    <t>Source : CNSA/DF</t>
  </si>
  <si>
    <t>Total atténuation de recettes</t>
  </si>
  <si>
    <t>Total des frais de collecte ACOSS CSA + CSG</t>
  </si>
  <si>
    <t>BUDGET EXÉCUTÉ 2013 (en millions d'euros) - Conseil du 15 avril 2014</t>
  </si>
  <si>
    <t>Crédits 
ouverts</t>
  </si>
  <si>
    <t>Crédits 
exécutés</t>
  </si>
  <si>
    <t>. Reprise de provision</t>
  </si>
  <si>
    <t>. Financement de 188 MAIA (dont 50 nouvelles en 2013)</t>
  </si>
  <si>
    <t>. Concours versés aux départements (APA) reliquat 2012</t>
  </si>
  <si>
    <t>. Provision APA Guadeloupe créance douteuse</t>
  </si>
  <si>
    <t>. Contribution additionnelle solidarité autonomie (95 % CASA)</t>
  </si>
  <si>
    <t>. Produits exceptionnels</t>
  </si>
  <si>
    <t xml:space="preserve">. Charges provisionnées </t>
  </si>
  <si>
    <t>. Contribution additionnelle solidarité autonomie (5 % CASA)</t>
  </si>
  <si>
    <t>. Fonds d'urgence aux services d'aide à domicile (nouveau fonds 2013)</t>
  </si>
  <si>
    <t>. Dotation Etat fonds d'urgence aux services d'aide à domicile</t>
  </si>
  <si>
    <t>. Fonds d'urgence aux services d'aide à domicile (solde 2012-2013)</t>
  </si>
  <si>
    <t xml:space="preserve">. Reprise de provisions </t>
  </si>
  <si>
    <t>. Charges provisionnées _ Plan ALZHEIMER - expérimentation</t>
  </si>
  <si>
    <t xml:space="preserve">. Affectation au PAI 2013 (1% de CSA)  </t>
  </si>
  <si>
    <t>. PAI 2013 (avec CPER)</t>
  </si>
  <si>
    <t>. Charges prévisionnelles "PAM 2006-2007, PAI 2008-2012</t>
  </si>
  <si>
    <t>. Excédent (réalisation de l'outil PAI)</t>
  </si>
  <si>
    <t>. Charges prévisionnelles "PAM 2006-2007, PAI 2008-2012"</t>
  </si>
  <si>
    <t>. Conventions emplois STAPS 2009 provisionnées</t>
  </si>
  <si>
    <t>. Conventions emplois STAPS 2013</t>
  </si>
  <si>
    <t>. Contributions des sections I à IV pour frais de caisse / CNSA</t>
  </si>
  <si>
    <t>Excédent</t>
  </si>
  <si>
    <t>Déficit</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</si>
</sst>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 numFmtId="165" formatCode="#,##0.00\ _F"/>
    <numFmt numFmtId="166" formatCode="#,##0.0"/>
    <numFmt numFmtId="167" formatCode="_-* #,##0.00\ _F_-;\-* #,##0.00\ _F_-;_-* &quot;-&quot;??\ _F_-;_-@_-"/>
    <numFmt numFmtId="168" formatCode="_-* #,##0.00\ [$€-1]_-;\-* #,##0.00\ [$€-1]_-;_-* &quot;-&quot;??\ [$€-1]_-"/>
    <numFmt numFmtId="169" formatCode="#,##0.00000000"/>
    <numFmt numFmtId="170" formatCode="0.0"/>
  </numFmts>
  <fonts count="57">
    <font>
      <sz val="10"/>
      <name val="Arial"/>
      <family val="0"/>
    </font>
    <font>
      <sz val="11"/>
      <color indexed="8"/>
      <name val="Calibri"/>
      <family val="2"/>
    </font>
    <font>
      <b/>
      <sz val="14"/>
      <name val="Arial"/>
      <family val="2"/>
    </font>
    <font>
      <b/>
      <sz val="12"/>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9"/>
      <name val="Tahoma"/>
      <family val="2"/>
    </font>
    <font>
      <sz val="9"/>
      <name val="Tahoma"/>
      <family val="2"/>
    </font>
    <font>
      <b/>
      <sz val="11"/>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rgb="FFEFFFEB"/>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hair"/>
    </border>
    <border>
      <left style="thin"/>
      <right style="thin"/>
      <top style="hair"/>
      <bottom style="hair"/>
    </border>
    <border>
      <left style="thin"/>
      <right style="thin"/>
      <top style="hair"/>
      <bottom/>
    </border>
    <border>
      <left style="thin"/>
      <right/>
      <top style="thin"/>
      <bottom style="thin"/>
    </border>
    <border>
      <left/>
      <right/>
      <top style="thin"/>
      <bottom style="thin"/>
    </border>
    <border>
      <left/>
      <right style="thin"/>
      <top style="thin"/>
      <bottom style="thin"/>
    </border>
    <border>
      <left style="thin"/>
      <right/>
      <top style="hair"/>
      <bottom style="hair"/>
    </border>
    <border>
      <left style="thin"/>
      <right style="thin"/>
      <top style="hair"/>
      <bottom style="thin"/>
    </border>
    <border>
      <left style="thin"/>
      <right style="thin"/>
      <top style="thin"/>
      <bottom style="hair"/>
    </border>
    <border>
      <left style="thin"/>
      <right style="thin"/>
      <top/>
      <bottom/>
    </border>
    <border>
      <left style="thin"/>
      <right style="thin"/>
      <top/>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1"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1" fillId="0" borderId="0" applyNumberFormat="0" applyFill="0" applyBorder="0" applyAlignment="0" applyProtection="0"/>
    <xf numFmtId="0" fontId="7" fillId="9" borderId="0" applyNumberFormat="0" applyBorder="0" applyAlignment="0" applyProtection="0"/>
    <xf numFmtId="0" fontId="42" fillId="40" borderId="1" applyNumberFormat="0" applyAlignment="0" applyProtection="0"/>
    <xf numFmtId="0" fontId="8" fillId="41" borderId="2" applyNumberFormat="0" applyAlignment="0" applyProtection="0"/>
    <xf numFmtId="0" fontId="43" fillId="0" borderId="3" applyNumberFormat="0" applyFill="0" applyAlignment="0" applyProtection="0"/>
    <xf numFmtId="0" fontId="9" fillId="42" borderId="4" applyNumberFormat="0" applyAlignment="0" applyProtection="0"/>
    <xf numFmtId="0" fontId="0" fillId="43" borderId="5" applyNumberFormat="0" applyFont="0" applyAlignment="0" applyProtection="0"/>
    <xf numFmtId="0" fontId="44" fillId="44" borderId="1" applyNumberFormat="0" applyAlignment="0" applyProtection="0"/>
    <xf numFmtId="168" fontId="0" fillId="0" borderId="0" applyFont="0" applyFill="0" applyBorder="0" applyAlignment="0" applyProtection="0"/>
    <xf numFmtId="0" fontId="10" fillId="0" borderId="0" applyNumberFormat="0" applyFill="0" applyBorder="0" applyAlignment="0" applyProtection="0"/>
    <xf numFmtId="0" fontId="11" fillId="10"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13" borderId="2" applyNumberFormat="0" applyAlignment="0" applyProtection="0"/>
    <xf numFmtId="0" fontId="45" fillId="45" borderId="0" applyNumberFormat="0" applyBorder="0" applyAlignment="0" applyProtection="0"/>
    <xf numFmtId="0" fontId="16"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7" fillId="46" borderId="0" applyNumberFormat="0" applyBorder="0" applyAlignment="0" applyProtection="0"/>
    <xf numFmtId="0" fontId="46" fillId="47" borderId="0" applyNumberFormat="0" applyBorder="0" applyAlignment="0" applyProtection="0"/>
    <xf numFmtId="0" fontId="0" fillId="0" borderId="0">
      <alignment/>
      <protection/>
    </xf>
    <xf numFmtId="0" fontId="0" fillId="0" borderId="0">
      <alignment/>
      <protection/>
    </xf>
    <xf numFmtId="0" fontId="5" fillId="48" borderId="10" applyNumberFormat="0" applyFont="0" applyAlignment="0" applyProtection="0"/>
    <xf numFmtId="0" fontId="18" fillId="41"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49" borderId="0" applyNumberFormat="0" applyBorder="0" applyAlignment="0" applyProtection="0"/>
    <xf numFmtId="0" fontId="48" fillId="40" borderId="12" applyNumberFormat="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0" borderId="0" applyNumberFormat="0" applyFill="0" applyBorder="0" applyAlignment="0" applyProtection="0"/>
    <xf numFmtId="0" fontId="51" fillId="0" borderId="13" applyNumberFormat="0" applyFill="0" applyAlignment="0" applyProtection="0"/>
    <xf numFmtId="0" fontId="52" fillId="0" borderId="14" applyNumberFormat="0" applyFill="0" applyAlignment="0" applyProtection="0"/>
    <xf numFmtId="0" fontId="53" fillId="0" borderId="15" applyNumberFormat="0" applyFill="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50" borderId="17" applyNumberFormat="0" applyAlignment="0" applyProtection="0"/>
    <xf numFmtId="0" fontId="20" fillId="0" borderId="0" applyNumberFormat="0" applyFill="0" applyBorder="0" applyAlignment="0" applyProtection="0"/>
  </cellStyleXfs>
  <cellXfs count="55">
    <xf numFmtId="0" fontId="0" fillId="0" borderId="0" xfId="0" applyAlignment="1">
      <alignment/>
    </xf>
    <xf numFmtId="0" fontId="2" fillId="0" borderId="0" xfId="0" applyFont="1" applyBorder="1" applyAlignment="1">
      <alignment horizontal="centerContinuous" vertical="center" wrapText="1"/>
    </xf>
    <xf numFmtId="0" fontId="2" fillId="0" borderId="0" xfId="0" applyFont="1" applyBorder="1" applyAlignment="1">
      <alignment horizontal="centerContinuous" vertical="center"/>
    </xf>
    <xf numFmtId="0" fontId="4" fillId="0" borderId="18" xfId="0" applyFont="1" applyFill="1" applyBorder="1" applyAlignment="1">
      <alignment horizontal="center" vertical="center"/>
    </xf>
    <xf numFmtId="166" fontId="0" fillId="0" borderId="19" xfId="0" applyNumberFormat="1" applyFont="1" applyFill="1" applyBorder="1" applyAlignment="1">
      <alignment vertical="center"/>
    </xf>
    <xf numFmtId="0" fontId="0" fillId="0" borderId="20" xfId="0" applyFont="1" applyFill="1" applyBorder="1" applyAlignment="1">
      <alignment horizontal="left" vertical="center" wrapText="1"/>
    </xf>
    <xf numFmtId="166" fontId="0" fillId="0" borderId="20" xfId="0" applyNumberFormat="1" applyFont="1" applyFill="1" applyBorder="1" applyAlignment="1">
      <alignment vertical="center"/>
    </xf>
    <xf numFmtId="0" fontId="0" fillId="0" borderId="20" xfId="0" applyFont="1" applyFill="1" applyBorder="1" applyAlignment="1">
      <alignment/>
    </xf>
    <xf numFmtId="0" fontId="0" fillId="0" borderId="21" xfId="0" applyFont="1" applyFill="1" applyBorder="1" applyAlignment="1">
      <alignment horizontal="left" vertical="center" wrapText="1"/>
    </xf>
    <xf numFmtId="166" fontId="0" fillId="0" borderId="19" xfId="0" applyNumberFormat="1" applyFont="1" applyFill="1" applyBorder="1" applyAlignment="1">
      <alignment horizontal="right" vertical="center"/>
    </xf>
    <xf numFmtId="0" fontId="0" fillId="0" borderId="19" xfId="0" applyFont="1" applyFill="1" applyBorder="1" applyAlignment="1">
      <alignment horizontal="left" vertical="center" wrapText="1"/>
    </xf>
    <xf numFmtId="166" fontId="0" fillId="0" borderId="21" xfId="0" applyNumberFormat="1" applyFont="1" applyFill="1" applyBorder="1" applyAlignment="1">
      <alignment vertical="center"/>
    </xf>
    <xf numFmtId="0" fontId="0" fillId="46" borderId="20" xfId="0" applyFont="1" applyFill="1" applyBorder="1" applyAlignment="1">
      <alignment horizontal="left" vertical="center" wrapText="1"/>
    </xf>
    <xf numFmtId="166" fontId="0" fillId="46" borderId="21" xfId="0" applyNumberFormat="1" applyFont="1" applyFill="1" applyBorder="1" applyAlignment="1">
      <alignment vertical="center"/>
    </xf>
    <xf numFmtId="0" fontId="2" fillId="0" borderId="22" xfId="0" applyFont="1" applyBorder="1" applyAlignment="1">
      <alignment horizontal="centerContinuous" vertical="center" wrapText="1"/>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4" fillId="0" borderId="18" xfId="0" applyFont="1" applyFill="1" applyBorder="1" applyAlignment="1">
      <alignment horizontal="center" vertical="center" wrapText="1"/>
    </xf>
    <xf numFmtId="0" fontId="0" fillId="0" borderId="25" xfId="0" applyFont="1" applyFill="1" applyBorder="1" applyAlignment="1">
      <alignment horizontal="left" vertical="center" wrapText="1"/>
    </xf>
    <xf numFmtId="166" fontId="0" fillId="46" borderId="19" xfId="0" applyNumberFormat="1" applyFont="1" applyFill="1" applyBorder="1" applyAlignment="1">
      <alignment vertical="center"/>
    </xf>
    <xf numFmtId="166" fontId="0" fillId="46" borderId="20" xfId="0" applyNumberFormat="1" applyFont="1" applyFill="1" applyBorder="1" applyAlignment="1">
      <alignment vertical="center"/>
    </xf>
    <xf numFmtId="0" fontId="0" fillId="46" borderId="26" xfId="0" applyFont="1" applyFill="1" applyBorder="1" applyAlignment="1">
      <alignment horizontal="left" vertical="center" wrapText="1"/>
    </xf>
    <xf numFmtId="166" fontId="0" fillId="46" borderId="26" xfId="0" applyNumberFormat="1" applyFont="1" applyFill="1" applyBorder="1" applyAlignment="1">
      <alignment vertical="center"/>
    </xf>
    <xf numFmtId="0" fontId="0" fillId="0" borderId="27" xfId="0" applyFont="1" applyFill="1" applyBorder="1" applyAlignment="1">
      <alignment horizontal="left" vertical="center" wrapText="1"/>
    </xf>
    <xf numFmtId="166" fontId="0" fillId="0" borderId="27" xfId="0" applyNumberFormat="1" applyFont="1" applyFill="1" applyBorder="1" applyAlignment="1">
      <alignment horizontal="right" vertical="center"/>
    </xf>
    <xf numFmtId="166" fontId="0" fillId="0" borderId="27" xfId="0" applyNumberFormat="1" applyFont="1" applyFill="1" applyBorder="1" applyAlignment="1">
      <alignment vertical="center"/>
    </xf>
    <xf numFmtId="0" fontId="0" fillId="0" borderId="26" xfId="0" applyFont="1" applyFill="1" applyBorder="1" applyAlignment="1">
      <alignment horizontal="left" vertical="center" wrapText="1"/>
    </xf>
    <xf numFmtId="166" fontId="0" fillId="0" borderId="0" xfId="0" applyNumberFormat="1" applyFont="1" applyFill="1" applyBorder="1" applyAlignment="1">
      <alignment vertical="center"/>
    </xf>
    <xf numFmtId="0" fontId="0" fillId="46" borderId="21" xfId="0" applyFont="1" applyFill="1" applyBorder="1" applyAlignment="1">
      <alignment horizontal="left" vertical="center" wrapText="1"/>
    </xf>
    <xf numFmtId="0" fontId="4" fillId="0" borderId="18" xfId="0" applyFont="1" applyBorder="1" applyAlignment="1">
      <alignment/>
    </xf>
    <xf numFmtId="166" fontId="4" fillId="0" borderId="18" xfId="0" applyNumberFormat="1" applyFont="1" applyBorder="1" applyAlignment="1">
      <alignment/>
    </xf>
    <xf numFmtId="166" fontId="4" fillId="0" borderId="0" xfId="0" applyNumberFormat="1" applyFont="1" applyAlignment="1">
      <alignment horizontal="right"/>
    </xf>
    <xf numFmtId="166" fontId="4" fillId="0" borderId="0" xfId="0" applyNumberFormat="1" applyFont="1" applyAlignment="1">
      <alignment/>
    </xf>
    <xf numFmtId="0" fontId="4" fillId="0" borderId="0" xfId="0" applyFont="1" applyAlignment="1">
      <alignment/>
    </xf>
    <xf numFmtId="0" fontId="3" fillId="51" borderId="27" xfId="0" applyFont="1" applyFill="1" applyBorder="1" applyAlignment="1">
      <alignment horizontal="center" vertical="center" wrapText="1"/>
    </xf>
    <xf numFmtId="166" fontId="4" fillId="51" borderId="27" xfId="0" applyNumberFormat="1" applyFont="1" applyFill="1" applyBorder="1" applyAlignment="1">
      <alignment vertical="center"/>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23" fillId="0" borderId="18" xfId="0" applyFont="1" applyFill="1" applyBorder="1" applyAlignment="1">
      <alignment vertical="center"/>
    </xf>
    <xf numFmtId="166" fontId="4" fillId="0" borderId="18" xfId="0" applyNumberFormat="1" applyFont="1" applyFill="1" applyBorder="1" applyAlignment="1">
      <alignment vertical="center"/>
    </xf>
    <xf numFmtId="0" fontId="3" fillId="0" borderId="18" xfId="0" applyFont="1" applyFill="1" applyBorder="1" applyAlignment="1">
      <alignment vertical="center" wrapText="1"/>
    </xf>
    <xf numFmtId="0" fontId="3" fillId="10" borderId="18" xfId="0" applyFont="1" applyFill="1" applyBorder="1" applyAlignment="1">
      <alignment horizontal="center" vertical="center" wrapText="1"/>
    </xf>
    <xf numFmtId="166" fontId="4" fillId="10" borderId="18" xfId="0" applyNumberFormat="1" applyFont="1" applyFill="1" applyBorder="1" applyAlignment="1">
      <alignment vertical="center"/>
    </xf>
    <xf numFmtId="3" fontId="0" fillId="0" borderId="0" xfId="0" applyNumberFormat="1" applyFont="1" applyAlignment="1">
      <alignment vertical="center"/>
    </xf>
    <xf numFmtId="2" fontId="0" fillId="0" borderId="0" xfId="0" applyNumberFormat="1" applyFont="1" applyBorder="1" applyAlignment="1">
      <alignment vertical="center"/>
    </xf>
    <xf numFmtId="1" fontId="0" fillId="0" borderId="0" xfId="0" applyNumberFormat="1" applyFont="1" applyBorder="1" applyAlignment="1">
      <alignment vertical="center"/>
    </xf>
    <xf numFmtId="170" fontId="0" fillId="0" borderId="21" xfId="0" applyNumberFormat="1" applyFont="1" applyBorder="1" applyAlignment="1">
      <alignment/>
    </xf>
    <xf numFmtId="2" fontId="0" fillId="0" borderId="0" xfId="0" applyNumberFormat="1" applyFont="1" applyBorder="1" applyAlignment="1">
      <alignment/>
    </xf>
    <xf numFmtId="4" fontId="0" fillId="0" borderId="0" xfId="0" applyNumberFormat="1" applyFont="1" applyBorder="1" applyAlignment="1">
      <alignment/>
    </xf>
    <xf numFmtId="170" fontId="0" fillId="0" borderId="26" xfId="0" applyNumberFormat="1" applyFont="1" applyBorder="1" applyAlignment="1">
      <alignment/>
    </xf>
    <xf numFmtId="166" fontId="4" fillId="0" borderId="28" xfId="0" applyNumberFormat="1" applyFont="1" applyFill="1" applyBorder="1" applyAlignment="1">
      <alignment vertical="center"/>
    </xf>
    <xf numFmtId="0" fontId="23" fillId="0" borderId="29" xfId="0" applyFont="1" applyFill="1" applyBorder="1" applyAlignment="1">
      <alignment vertical="center"/>
    </xf>
    <xf numFmtId="0" fontId="23" fillId="46" borderId="18" xfId="0" applyFont="1" applyFill="1" applyBorder="1" applyAlignment="1">
      <alignment vertical="center"/>
    </xf>
    <xf numFmtId="166" fontId="4" fillId="46" borderId="18" xfId="0" applyNumberFormat="1" applyFont="1" applyFill="1" applyBorder="1" applyAlignment="1">
      <alignment vertical="center"/>
    </xf>
  </cellXfs>
  <cellStyles count="9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Entrée" xfId="64"/>
    <cellStyle name="Euro" xfId="65"/>
    <cellStyle name="Explanatory Text" xfId="66"/>
    <cellStyle name="Good" xfId="67"/>
    <cellStyle name="Heading 1" xfId="68"/>
    <cellStyle name="Heading 2" xfId="69"/>
    <cellStyle name="Heading 3" xfId="70"/>
    <cellStyle name="Heading 4" xfId="71"/>
    <cellStyle name="Input" xfId="72"/>
    <cellStyle name="Insatisfaisant" xfId="73"/>
    <cellStyle name="Linked Cell" xfId="74"/>
    <cellStyle name="Comma" xfId="75"/>
    <cellStyle name="Comma [0]" xfId="76"/>
    <cellStyle name="Milliers 2" xfId="77"/>
    <cellStyle name="Milliers 3" xfId="78"/>
    <cellStyle name="Currency" xfId="79"/>
    <cellStyle name="Currency [0]" xfId="80"/>
    <cellStyle name="Monétaire 2" xfId="81"/>
    <cellStyle name="Neutral" xfId="82"/>
    <cellStyle name="Neutre" xfId="83"/>
    <cellStyle name="Normal 2" xfId="84"/>
    <cellStyle name="Normal 2 2" xfId="85"/>
    <cellStyle name="Note" xfId="86"/>
    <cellStyle name="Output" xfId="87"/>
    <cellStyle name="Percent" xfId="88"/>
    <cellStyle name="Pourcentage 2" xfId="89"/>
    <cellStyle name="Pourcentage 2 2" xfId="90"/>
    <cellStyle name="Pourcentage 3" xfId="91"/>
    <cellStyle name="Satisfaisant" xfId="92"/>
    <cellStyle name="Sortie" xfId="93"/>
    <cellStyle name="Texte explicatif" xfId="94"/>
    <cellStyle name="Title" xfId="95"/>
    <cellStyle name="Titre" xfId="96"/>
    <cellStyle name="Titre 1" xfId="97"/>
    <cellStyle name="Titre 2" xfId="98"/>
    <cellStyle name="Titre 3" xfId="99"/>
    <cellStyle name="Titre 4" xfId="100"/>
    <cellStyle name="Total" xfId="101"/>
    <cellStyle name="Vérification" xfId="102"/>
    <cellStyle name="Warning Text"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iju\Downloads\Docs%20pr&#233;paratoires\analyse_CA2008_novembre09_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Base%20de%20donn&#233;es\Donn&#233;es%20de%20base%20ap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APA\Base%20de%20donn&#233;es\Donn&#233;es%20de%20base%20ap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DEPENSES"/>
      <sheetName val="RECETTES"/>
      <sheetName val="Synthèse"/>
      <sheetName val="Tri BASE "/>
      <sheetName val="Calculs"/>
      <sheetName val="G_RépartDép (bis)"/>
      <sheetName val="Calculs (bis)"/>
      <sheetName val="Calculs_tripop"/>
      <sheetName val="Calculs (2)"/>
      <sheetName val="Calculs (3)"/>
      <sheetName val="G_Part.comp2 (3)"/>
      <sheetName val="G_Part.comp3 (3bis)"/>
      <sheetName val="Calculs (3bis)"/>
      <sheetName val="Calculs (4)"/>
      <sheetName val="Calculs (5)"/>
      <sheetName val="Calculs (6)"/>
      <sheetName val="Calculs (7)"/>
      <sheetName val="Calculs (8)"/>
      <sheetName val="Calculs (9)"/>
      <sheetName val="Calculs (9bis)"/>
      <sheetName val="Calculs (10)"/>
      <sheetName val="Calculs (11)"/>
      <sheetName val="Calculs (12)"/>
      <sheetName val="Calculs (13)"/>
      <sheetName val="G_ExcDéf (9)"/>
      <sheetName val="G_contribE (11)"/>
      <sheetName val="G_contribCNSA (10)"/>
      <sheetName val="G_contriCG (8)"/>
      <sheetName val="G_dépHab (7)"/>
      <sheetName val="G_DépHabPop(7)"/>
      <sheetName val="G_coût-PF (5)"/>
      <sheetName val="G_dépF-PF (4)"/>
      <sheetName val="G_Dép-PF (0)"/>
      <sheetName val="G_Nature-monnaie (0)"/>
      <sheetName val="G_Part.comparées (0)"/>
      <sheetName val="G_répart_dép (0)"/>
      <sheetName val="G_Part.pop1 (synth)"/>
      <sheetName val="G_part.pop2 (synth)"/>
      <sheetName val="G_apportCG_PF (0)"/>
      <sheetName val="G_Part.CG (0)"/>
      <sheetName val="G_Part.Etat"/>
      <sheetName val="G_Part.CNSA"/>
      <sheetName val="G_dépF-perso (0)"/>
      <sheetName val="G_DépF-pop"/>
      <sheetName val="Dico"/>
      <sheetName val="CONTEXTE"/>
    </sheetNames>
    <sheetDataSet>
      <sheetData sheetId="0">
        <row r="1">
          <cell r="A1" t="str">
            <v>dept</v>
          </cell>
          <cell r="B1" t="str">
            <v>reportBP_depI</v>
          </cell>
          <cell r="C1" t="str">
            <v>reportDM1_depI</v>
          </cell>
          <cell r="D1" t="str">
            <v>reportCA_depI</v>
          </cell>
          <cell r="E1" t="str">
            <v>reportBP_recI</v>
          </cell>
          <cell r="F1" t="str">
            <v>reportDM1_recI</v>
          </cell>
          <cell r="G1" t="str">
            <v>reportCA_recI</v>
          </cell>
          <cell r="H1" t="str">
            <v>reportBP_depF</v>
          </cell>
          <cell r="I1" t="str">
            <v>reportDM1_depF</v>
          </cell>
          <cell r="J1" t="str">
            <v>reportCA_depF</v>
          </cell>
          <cell r="K1" t="str">
            <v>reportBP_recF</v>
          </cell>
          <cell r="L1" t="str">
            <v>reportDM1_recF</v>
          </cell>
          <cell r="M1" t="str">
            <v>reportCA_recF</v>
          </cell>
        </row>
        <row r="2">
          <cell r="A2" t="str">
            <v>01 - Ain</v>
          </cell>
          <cell r="C2">
            <v>6452.18</v>
          </cell>
          <cell r="D2">
            <v>6452.18</v>
          </cell>
          <cell r="L2">
            <v>988482</v>
          </cell>
        </row>
        <row r="3">
          <cell r="A3" t="str">
            <v>02 - Aisne</v>
          </cell>
          <cell r="E3">
            <v>5367.16</v>
          </cell>
          <cell r="G3">
            <v>5367.16</v>
          </cell>
          <cell r="K3">
            <v>1718213.98</v>
          </cell>
        </row>
        <row r="4">
          <cell r="A4" t="str">
            <v>03 - Allier</v>
          </cell>
          <cell r="C4">
            <v>204997.16</v>
          </cell>
          <cell r="D4">
            <v>204997.16</v>
          </cell>
          <cell r="F4">
            <v>204997.16</v>
          </cell>
          <cell r="G4">
            <v>204997.16</v>
          </cell>
          <cell r="L4">
            <v>573944.25</v>
          </cell>
        </row>
        <row r="5">
          <cell r="A5" t="str">
            <v>04 - Alpes de Haute Provence</v>
          </cell>
          <cell r="F5">
            <v>176903.65</v>
          </cell>
          <cell r="G5">
            <v>176903.65</v>
          </cell>
          <cell r="L5">
            <v>170472.47</v>
          </cell>
        </row>
        <row r="6">
          <cell r="A6" t="str">
            <v>05 - Alpes (Hautes-)</v>
          </cell>
          <cell r="F6">
            <v>61265.42</v>
          </cell>
          <cell r="I6">
            <v>737415.91</v>
          </cell>
        </row>
        <row r="7">
          <cell r="A7" t="str">
            <v>06 - Alpes-Maritimes</v>
          </cell>
          <cell r="K7">
            <v>445436</v>
          </cell>
        </row>
        <row r="8">
          <cell r="A8" t="str">
            <v>07 - Ardèche</v>
          </cell>
        </row>
        <row r="9">
          <cell r="A9" t="str">
            <v>08 - Ardennes</v>
          </cell>
        </row>
        <row r="10">
          <cell r="A10" t="str">
            <v>09 - Ariège</v>
          </cell>
          <cell r="F10">
            <v>173144.87</v>
          </cell>
          <cell r="G10">
            <v>173144.87</v>
          </cell>
          <cell r="K10">
            <v>39000</v>
          </cell>
          <cell r="L10">
            <v>673097.12</v>
          </cell>
          <cell r="M10">
            <v>712097.12</v>
          </cell>
        </row>
        <row r="11">
          <cell r="A11" t="str">
            <v>10 - Aube</v>
          </cell>
          <cell r="D11">
            <v>48856.83</v>
          </cell>
        </row>
        <row r="12">
          <cell r="A12" t="str">
            <v>11 - Aude</v>
          </cell>
          <cell r="L12">
            <v>188642.6</v>
          </cell>
        </row>
        <row r="13">
          <cell r="A13" t="str">
            <v>12 - Aveyron</v>
          </cell>
          <cell r="B13">
            <v>91857.23</v>
          </cell>
          <cell r="E13">
            <v>91857.23</v>
          </cell>
        </row>
        <row r="14">
          <cell r="A14" t="str">
            <v>13 - Bouches-du-Rhône</v>
          </cell>
          <cell r="G14">
            <v>490273.66</v>
          </cell>
          <cell r="J14">
            <v>0</v>
          </cell>
        </row>
        <row r="15">
          <cell r="A15" t="str">
            <v>14 - Calvados</v>
          </cell>
          <cell r="E15">
            <v>129000</v>
          </cell>
          <cell r="F15">
            <v>19820.44</v>
          </cell>
          <cell r="K15">
            <v>318576.13</v>
          </cell>
          <cell r="L15">
            <v>504614</v>
          </cell>
        </row>
        <row r="16">
          <cell r="A16" t="str">
            <v>15 - Cantal</v>
          </cell>
          <cell r="L16">
            <v>257651.09</v>
          </cell>
          <cell r="M16">
            <v>541691.15</v>
          </cell>
        </row>
        <row r="17">
          <cell r="A17" t="str">
            <v>16 - Charente</v>
          </cell>
          <cell r="L17">
            <v>495819</v>
          </cell>
        </row>
        <row r="18">
          <cell r="A18" t="str">
            <v>17 - Charente-Maritime</v>
          </cell>
          <cell r="L18">
            <v>370878</v>
          </cell>
        </row>
        <row r="19">
          <cell r="A19" t="str">
            <v>18 - Cher</v>
          </cell>
          <cell r="E19">
            <v>0</v>
          </cell>
          <cell r="G19">
            <v>0</v>
          </cell>
        </row>
        <row r="20">
          <cell r="A20" t="str">
            <v>19 - Corrèze</v>
          </cell>
          <cell r="B20">
            <v>44646.39</v>
          </cell>
          <cell r="K20">
            <v>876201.71</v>
          </cell>
          <cell r="M20">
            <v>876201.71</v>
          </cell>
        </row>
        <row r="21">
          <cell r="A21" t="str">
            <v>21 - Côte-d'Or</v>
          </cell>
          <cell r="K21">
            <v>829118.83</v>
          </cell>
        </row>
        <row r="22">
          <cell r="A22" t="str">
            <v>22 - Côtes-d'Armor</v>
          </cell>
          <cell r="F22">
            <v>4900.85</v>
          </cell>
          <cell r="G22">
            <v>4900.85</v>
          </cell>
          <cell r="L22">
            <v>236962.46</v>
          </cell>
        </row>
        <row r="23">
          <cell r="A23" t="str">
            <v>23 - Creuse</v>
          </cell>
          <cell r="E23">
            <v>96542</v>
          </cell>
          <cell r="G23">
            <v>96542.53</v>
          </cell>
          <cell r="H23">
            <v>320599</v>
          </cell>
        </row>
        <row r="24">
          <cell r="A24" t="str">
            <v>24 - Dordogne</v>
          </cell>
          <cell r="C24">
            <v>21801.35</v>
          </cell>
          <cell r="I24">
            <v>1184125.35</v>
          </cell>
          <cell r="L24">
            <v>1184125.35</v>
          </cell>
        </row>
        <row r="25">
          <cell r="A25" t="str">
            <v>25 - Doubs</v>
          </cell>
          <cell r="H25">
            <v>177525</v>
          </cell>
          <cell r="I25">
            <v>251787.8</v>
          </cell>
          <cell r="J25">
            <v>0</v>
          </cell>
        </row>
        <row r="26">
          <cell r="A26" t="str">
            <v>26 - Drôme</v>
          </cell>
          <cell r="L26">
            <v>788510.11</v>
          </cell>
        </row>
        <row r="27">
          <cell r="A27" t="str">
            <v>27 - Eure</v>
          </cell>
          <cell r="F27">
            <v>13418.22</v>
          </cell>
          <cell r="L27">
            <v>1453503.39</v>
          </cell>
        </row>
        <row r="28">
          <cell r="A28" t="str">
            <v>28 - Eure-et-Loir</v>
          </cell>
        </row>
        <row r="29">
          <cell r="A29" t="str">
            <v>29 - Finistère</v>
          </cell>
          <cell r="E29">
            <v>11205</v>
          </cell>
          <cell r="K29">
            <v>1145457.54</v>
          </cell>
        </row>
        <row r="30">
          <cell r="A30" t="str">
            <v>2A - Corse-du-Sud</v>
          </cell>
          <cell r="K30">
            <v>528693</v>
          </cell>
        </row>
        <row r="31">
          <cell r="A31" t="str">
            <v>2B - Corse (Haute-)</v>
          </cell>
        </row>
        <row r="32">
          <cell r="A32" t="str">
            <v>30 - Gard</v>
          </cell>
        </row>
        <row r="33">
          <cell r="A33" t="str">
            <v>31 - Garonne (Haute-)</v>
          </cell>
          <cell r="B33">
            <v>41987.05</v>
          </cell>
        </row>
        <row r="34">
          <cell r="A34" t="str">
            <v>32 - Gers</v>
          </cell>
          <cell r="B34">
            <v>60780</v>
          </cell>
          <cell r="C34">
            <v>-19212.4</v>
          </cell>
          <cell r="D34">
            <v>41567.6</v>
          </cell>
          <cell r="K34">
            <v>840000</v>
          </cell>
          <cell r="L34">
            <v>-251052.02</v>
          </cell>
          <cell r="M34">
            <v>588947.98</v>
          </cell>
        </row>
        <row r="35">
          <cell r="A35" t="str">
            <v>33 - Gironde</v>
          </cell>
        </row>
        <row r="36">
          <cell r="A36" t="str">
            <v>34 - Hérault</v>
          </cell>
          <cell r="L36">
            <v>2162861.05</v>
          </cell>
        </row>
        <row r="37">
          <cell r="A37" t="str">
            <v>35 - Ille-et-Vilaine</v>
          </cell>
          <cell r="K37">
            <v>1221813.07</v>
          </cell>
          <cell r="M37">
            <v>0</v>
          </cell>
        </row>
        <row r="38">
          <cell r="A38" t="str">
            <v>36 - Indre</v>
          </cell>
          <cell r="C38">
            <v>31181.62</v>
          </cell>
          <cell r="D38">
            <v>31181.62</v>
          </cell>
          <cell r="F38">
            <v>31181.62</v>
          </cell>
          <cell r="G38">
            <v>31181.62</v>
          </cell>
          <cell r="L38">
            <v>938404.29</v>
          </cell>
        </row>
        <row r="39">
          <cell r="A39" t="str">
            <v>37 - Indre-et-Loire</v>
          </cell>
          <cell r="F39">
            <v>2732.8</v>
          </cell>
          <cell r="G39">
            <v>2732.8</v>
          </cell>
          <cell r="L39">
            <v>888131.26</v>
          </cell>
        </row>
        <row r="40">
          <cell r="A40" t="str">
            <v>38 - Isère</v>
          </cell>
          <cell r="L40">
            <v>78238.75</v>
          </cell>
        </row>
        <row r="41">
          <cell r="A41" t="str">
            <v>39 - Jura</v>
          </cell>
          <cell r="L41">
            <v>637032.53</v>
          </cell>
        </row>
        <row r="42">
          <cell r="A42" t="str">
            <v>40 - Landes</v>
          </cell>
          <cell r="G42">
            <v>1451</v>
          </cell>
          <cell r="M42">
            <v>467314.1</v>
          </cell>
        </row>
        <row r="43">
          <cell r="A43" t="str">
            <v>41 - Loir-et-Cher</v>
          </cell>
          <cell r="E43">
            <v>35431.1</v>
          </cell>
          <cell r="K43">
            <v>820258.65</v>
          </cell>
        </row>
        <row r="44">
          <cell r="A44" t="str">
            <v>42 - Loire</v>
          </cell>
          <cell r="K44">
            <v>1053823.1</v>
          </cell>
        </row>
        <row r="45">
          <cell r="A45" t="str">
            <v>43 - Loire (Haute-)</v>
          </cell>
          <cell r="B45">
            <v>3169.4</v>
          </cell>
          <cell r="K45">
            <v>860992.05</v>
          </cell>
        </row>
        <row r="46">
          <cell r="A46" t="str">
            <v>44 - Loire-Atlantique</v>
          </cell>
          <cell r="L46">
            <v>1278012.21</v>
          </cell>
        </row>
        <row r="47">
          <cell r="A47" t="str">
            <v>45 - Loiret</v>
          </cell>
          <cell r="L47">
            <v>743214</v>
          </cell>
        </row>
        <row r="48">
          <cell r="A48" t="str">
            <v>46 - Lot</v>
          </cell>
          <cell r="F48">
            <v>4694.51</v>
          </cell>
          <cell r="K48">
            <v>791908.82</v>
          </cell>
        </row>
        <row r="49">
          <cell r="A49" t="str">
            <v>47 - Lot-et-Garonne</v>
          </cell>
          <cell r="C49">
            <v>27218.15</v>
          </cell>
          <cell r="E49">
            <v>0</v>
          </cell>
          <cell r="F49">
            <v>35139.17</v>
          </cell>
          <cell r="G49">
            <v>35139.17</v>
          </cell>
          <cell r="K49">
            <v>274536.03</v>
          </cell>
        </row>
        <row r="50">
          <cell r="A50" t="str">
            <v>48 - Lozère</v>
          </cell>
          <cell r="B50">
            <v>13306</v>
          </cell>
          <cell r="D50">
            <v>13305.69</v>
          </cell>
          <cell r="H50">
            <v>0</v>
          </cell>
          <cell r="J50">
            <v>0</v>
          </cell>
          <cell r="K50">
            <v>578558</v>
          </cell>
          <cell r="M50">
            <v>578557.98</v>
          </cell>
        </row>
        <row r="51">
          <cell r="A51" t="str">
            <v>49 - Maine-et-Loire</v>
          </cell>
          <cell r="C51">
            <v>9682</v>
          </cell>
          <cell r="L51">
            <v>1315940</v>
          </cell>
          <cell r="M51">
            <v>0</v>
          </cell>
        </row>
        <row r="52">
          <cell r="A52" t="str">
            <v>50 - Manche</v>
          </cell>
          <cell r="E52">
            <v>2353.41</v>
          </cell>
          <cell r="G52">
            <v>2353.41</v>
          </cell>
          <cell r="K52">
            <v>1343308.59</v>
          </cell>
        </row>
        <row r="53">
          <cell r="A53" t="str">
            <v>51 - Marne</v>
          </cell>
          <cell r="E53">
            <v>105150</v>
          </cell>
          <cell r="G53">
            <v>105150.29</v>
          </cell>
          <cell r="K53">
            <v>215554</v>
          </cell>
          <cell r="L53">
            <v>669692.04</v>
          </cell>
          <cell r="M53">
            <v>885246.04</v>
          </cell>
        </row>
        <row r="54">
          <cell r="A54" t="str">
            <v>52 - Marne (Haute-)</v>
          </cell>
          <cell r="D54">
            <v>35451</v>
          </cell>
          <cell r="F54">
            <v>570722.26</v>
          </cell>
        </row>
        <row r="55">
          <cell r="A55" t="str">
            <v>53 - Mayenne</v>
          </cell>
          <cell r="D55">
            <v>28107</v>
          </cell>
          <cell r="K55">
            <v>520803.41</v>
          </cell>
        </row>
        <row r="56">
          <cell r="A56" t="str">
            <v>54 - Meurthe-et-Moselle</v>
          </cell>
        </row>
        <row r="57">
          <cell r="A57" t="str">
            <v>55 - Meuse</v>
          </cell>
          <cell r="G57">
            <v>163.87</v>
          </cell>
          <cell r="J57">
            <v>0</v>
          </cell>
        </row>
        <row r="58">
          <cell r="A58" t="str">
            <v>56 - Morbihan</v>
          </cell>
          <cell r="C58">
            <v>72039.38</v>
          </cell>
          <cell r="F58">
            <v>72039.38</v>
          </cell>
          <cell r="L58">
            <v>176044.72</v>
          </cell>
        </row>
        <row r="59">
          <cell r="A59" t="str">
            <v>57 - Moselle</v>
          </cell>
          <cell r="B59">
            <v>23422.16</v>
          </cell>
        </row>
        <row r="60">
          <cell r="A60" t="str">
            <v>58 - Nièvre</v>
          </cell>
          <cell r="G60">
            <v>14434.22</v>
          </cell>
          <cell r="K60">
            <v>726074.15</v>
          </cell>
          <cell r="L60">
            <v>726074.15</v>
          </cell>
        </row>
        <row r="61">
          <cell r="A61" t="str">
            <v>59 - Nord</v>
          </cell>
          <cell r="H61">
            <v>1501264.52</v>
          </cell>
          <cell r="K61">
            <v>1501264.52</v>
          </cell>
        </row>
        <row r="62">
          <cell r="A62" t="str">
            <v>60 - Oise</v>
          </cell>
          <cell r="B62">
            <v>58620.52</v>
          </cell>
          <cell r="C62">
            <v>58620.52</v>
          </cell>
          <cell r="E62">
            <v>58620.52</v>
          </cell>
          <cell r="F62">
            <v>61670.52</v>
          </cell>
          <cell r="K62">
            <v>501478.53</v>
          </cell>
        </row>
        <row r="63">
          <cell r="A63" t="str">
            <v>61 - Orne</v>
          </cell>
          <cell r="D63">
            <v>7021.69</v>
          </cell>
          <cell r="K63">
            <v>1027950.87</v>
          </cell>
        </row>
        <row r="64">
          <cell r="A64" t="str">
            <v>62 - Pas-de-Calais</v>
          </cell>
        </row>
        <row r="65">
          <cell r="A65" t="str">
            <v>63 - Puy-de-Dôme</v>
          </cell>
          <cell r="G65">
            <v>247348.73</v>
          </cell>
          <cell r="K65">
            <v>1231818.15</v>
          </cell>
        </row>
        <row r="66">
          <cell r="A66" t="str">
            <v>64 - Pyrénées-Atlantiques</v>
          </cell>
          <cell r="C66">
            <v>41547.39</v>
          </cell>
          <cell r="F66">
            <v>83089.39</v>
          </cell>
          <cell r="L66">
            <v>685457.01</v>
          </cell>
        </row>
        <row r="67">
          <cell r="A67" t="str">
            <v>65 - Pyrénées (Hautes-)</v>
          </cell>
        </row>
        <row r="68">
          <cell r="A68" t="str">
            <v>66 - Pyrénées-Orientales</v>
          </cell>
          <cell r="F68">
            <v>1318.83</v>
          </cell>
          <cell r="L68">
            <v>1058218.71</v>
          </cell>
        </row>
        <row r="69">
          <cell r="A69" t="str">
            <v>67 - Rhin (Bas-)</v>
          </cell>
        </row>
        <row r="70">
          <cell r="A70" t="str">
            <v>68 - Rhin (Haut-)</v>
          </cell>
          <cell r="K70">
            <v>599691.17</v>
          </cell>
        </row>
        <row r="71">
          <cell r="A71" t="str">
            <v>69 - Rhône</v>
          </cell>
          <cell r="L71">
            <v>1938359.79</v>
          </cell>
        </row>
        <row r="72">
          <cell r="A72" t="str">
            <v>70 - Saône (Haute-)</v>
          </cell>
          <cell r="G72">
            <v>84826.6</v>
          </cell>
          <cell r="K72">
            <v>378076.91</v>
          </cell>
        </row>
        <row r="73">
          <cell r="A73" t="str">
            <v>71 - Saône -et-Loire</v>
          </cell>
          <cell r="B73">
            <v>4176.57</v>
          </cell>
          <cell r="K73">
            <v>72813.84</v>
          </cell>
        </row>
        <row r="74">
          <cell r="A74" t="str">
            <v>72 - Sarthe</v>
          </cell>
          <cell r="B74">
            <v>33474.97</v>
          </cell>
          <cell r="E74">
            <v>223995.58</v>
          </cell>
          <cell r="H74">
            <v>83114.72</v>
          </cell>
          <cell r="K74">
            <v>83114.72</v>
          </cell>
        </row>
        <row r="75">
          <cell r="A75" t="str">
            <v>73 - Savoie</v>
          </cell>
          <cell r="C75">
            <v>4986.13</v>
          </cell>
          <cell r="F75">
            <v>4986.13</v>
          </cell>
          <cell r="G75">
            <v>4986.13</v>
          </cell>
          <cell r="K75">
            <v>440000</v>
          </cell>
          <cell r="L75">
            <v>640484.56</v>
          </cell>
        </row>
        <row r="76">
          <cell r="A76" t="str">
            <v>74 - Savoie (Haute-)</v>
          </cell>
          <cell r="K76">
            <v>643288.76</v>
          </cell>
        </row>
        <row r="77">
          <cell r="A77" t="str">
            <v>75 - Paris</v>
          </cell>
          <cell r="C77">
            <v>309856.29</v>
          </cell>
          <cell r="D77">
            <v>309856.29</v>
          </cell>
          <cell r="L77">
            <v>2283920.15</v>
          </cell>
        </row>
        <row r="78">
          <cell r="A78" t="str">
            <v>76 - Seine-Maritime</v>
          </cell>
        </row>
        <row r="79">
          <cell r="A79" t="str">
            <v>77 - Seine-et-Marne</v>
          </cell>
          <cell r="F79">
            <v>804578.2</v>
          </cell>
          <cell r="L79">
            <v>2561407.52</v>
          </cell>
        </row>
        <row r="80">
          <cell r="A80" t="str">
            <v>78 - Yvelines</v>
          </cell>
          <cell r="L80">
            <v>1886131.13</v>
          </cell>
        </row>
        <row r="81">
          <cell r="A81" t="str">
            <v>79 - Sèvres (Deux-)</v>
          </cell>
          <cell r="B81">
            <v>8612.44</v>
          </cell>
          <cell r="D81">
            <v>8612.44</v>
          </cell>
          <cell r="K81">
            <v>274223.33</v>
          </cell>
        </row>
        <row r="82">
          <cell r="A82" t="str">
            <v>80 - Somme</v>
          </cell>
          <cell r="E82">
            <v>183697.91</v>
          </cell>
          <cell r="K82">
            <v>732528.92</v>
          </cell>
        </row>
        <row r="83">
          <cell r="A83" t="str">
            <v>81 - Tarn</v>
          </cell>
          <cell r="B83">
            <v>3552</v>
          </cell>
          <cell r="C83">
            <v>193973.62</v>
          </cell>
          <cell r="D83">
            <v>197525.62</v>
          </cell>
          <cell r="F83">
            <v>14500</v>
          </cell>
          <cell r="L83">
            <v>281557.28</v>
          </cell>
        </row>
        <row r="84">
          <cell r="A84" t="str">
            <v>82 - Tarn-et-Garonne</v>
          </cell>
          <cell r="L84">
            <v>445468</v>
          </cell>
        </row>
        <row r="85">
          <cell r="A85" t="str">
            <v>83 - Var</v>
          </cell>
          <cell r="F85">
            <v>136038.79</v>
          </cell>
          <cell r="L85">
            <v>1537129.62</v>
          </cell>
        </row>
        <row r="86">
          <cell r="A86" t="str">
            <v>84 - Vaucluse</v>
          </cell>
        </row>
        <row r="87">
          <cell r="A87" t="str">
            <v>85 - Vendée</v>
          </cell>
          <cell r="D87">
            <v>93544</v>
          </cell>
          <cell r="G87">
            <v>93544</v>
          </cell>
          <cell r="M87">
            <v>689057</v>
          </cell>
        </row>
        <row r="88">
          <cell r="A88" t="str">
            <v>86 - Vienne</v>
          </cell>
          <cell r="G88">
            <v>0</v>
          </cell>
          <cell r="K88">
            <v>761112.79</v>
          </cell>
          <cell r="L88">
            <v>-918.6</v>
          </cell>
        </row>
        <row r="89">
          <cell r="A89" t="str">
            <v>87 - Vienne (Haute-)</v>
          </cell>
          <cell r="B89">
            <v>2655.92</v>
          </cell>
          <cell r="D89">
            <v>2655.92</v>
          </cell>
          <cell r="K89">
            <v>1754410.52</v>
          </cell>
        </row>
        <row r="90">
          <cell r="A90" t="str">
            <v>88 - Vosges</v>
          </cell>
          <cell r="C90">
            <v>9891.96</v>
          </cell>
          <cell r="L90">
            <v>1086891.52</v>
          </cell>
        </row>
        <row r="91">
          <cell r="A91" t="str">
            <v>89 - Yonne</v>
          </cell>
          <cell r="K91">
            <v>652496.85</v>
          </cell>
        </row>
        <row r="92">
          <cell r="A92" t="str">
            <v>90 - Belfort (Territoire de)</v>
          </cell>
        </row>
        <row r="93">
          <cell r="A93" t="str">
            <v>91 - Essonne</v>
          </cell>
          <cell r="L93">
            <v>1131561.69</v>
          </cell>
        </row>
        <row r="94">
          <cell r="A94" t="str">
            <v>92 - Hauts-de-Seine</v>
          </cell>
        </row>
        <row r="95">
          <cell r="A95" t="str">
            <v>93 - Seine-Saint-Denis</v>
          </cell>
        </row>
        <row r="96">
          <cell r="A96" t="str">
            <v>94 - Val-de-Marne</v>
          </cell>
          <cell r="B96">
            <v>22824.17</v>
          </cell>
          <cell r="K96">
            <v>2750945.92</v>
          </cell>
          <cell r="L96">
            <v>22824.17</v>
          </cell>
        </row>
        <row r="97">
          <cell r="A97" t="str">
            <v>95 - Val-d'Oise</v>
          </cell>
          <cell r="H97">
            <v>0</v>
          </cell>
          <cell r="I97">
            <v>0</v>
          </cell>
          <cell r="J97">
            <v>0</v>
          </cell>
          <cell r="K97">
            <v>261388.19</v>
          </cell>
        </row>
        <row r="98">
          <cell r="A98" t="str">
            <v>971 - Guadeloupe</v>
          </cell>
          <cell r="B98">
            <v>7012.5</v>
          </cell>
          <cell r="D98">
            <v>7012.5</v>
          </cell>
          <cell r="H98">
            <v>1659885.17</v>
          </cell>
        </row>
        <row r="99">
          <cell r="A99" t="str">
            <v>972 - Martinique</v>
          </cell>
        </row>
        <row r="100">
          <cell r="A100" t="str">
            <v>973 - Guyane</v>
          </cell>
          <cell r="E100">
            <v>82933</v>
          </cell>
          <cell r="K100">
            <v>202567</v>
          </cell>
          <cell r="L100">
            <v>-0.37</v>
          </cell>
        </row>
        <row r="101">
          <cell r="A101" t="str">
            <v>974 - Réunion</v>
          </cell>
          <cell r="C101">
            <v>49688.02</v>
          </cell>
        </row>
      </sheetData>
      <sheetData sheetId="2">
        <row r="1">
          <cell r="B1" t="str">
            <v>dept</v>
          </cell>
          <cell r="C1" t="str">
            <v>recGIP_I</v>
          </cell>
          <cell r="D1" t="str">
            <v>recGIP_F (hors valo)</v>
          </cell>
          <cell r="E1" t="str">
            <v>Total recettes GIP (I+F)</v>
          </cell>
          <cell r="F1" t="str">
            <v>Recettes F
(Total_rec-RecGIP_Invest)</v>
          </cell>
          <cell r="G1" t="str">
            <v>Total_participations_contributeurs
(hors FDC
dont div)</v>
          </cell>
          <cell r="H1" t="str">
            <v>Valorisations des apports en nature réels</v>
          </cell>
          <cell r="I1" t="str">
            <v>part_CNSA</v>
          </cell>
          <cell r="J1" t="str">
            <v>part_CG</v>
          </cell>
          <cell r="K1" t="str">
            <v>part_DDASS</v>
          </cell>
          <cell r="L1" t="str">
            <v>part_DDTEFP</v>
          </cell>
          <cell r="M1" t="str">
            <v>part_EN</v>
          </cell>
          <cell r="N1" t="str">
            <v>Total parts Etat
(DDASS, DDTEF¨, EN)</v>
          </cell>
          <cell r="O1" t="str">
            <v>part_CPAM</v>
          </cell>
          <cell r="P1" t="str">
            <v>part_MSA</v>
          </cell>
          <cell r="Q1" t="str">
            <v>part_Caf</v>
          </cell>
          <cell r="R1" t="str">
            <v>Total parts SS</v>
          </cell>
          <cell r="S1" t="str">
            <v>part_aut</v>
          </cell>
          <cell r="T1" t="str">
            <v>Total des parts (hors div)</v>
          </cell>
          <cell r="U1" t="str">
            <v>part_div</v>
          </cell>
        </row>
        <row r="2">
          <cell r="B2" t="str">
            <v>01 - Ain</v>
          </cell>
          <cell r="C2">
            <v>44591.03</v>
          </cell>
          <cell r="D2">
            <v>698984.51</v>
          </cell>
          <cell r="E2">
            <v>743575.54</v>
          </cell>
          <cell r="F2">
            <v>1361334.51</v>
          </cell>
          <cell r="G2">
            <v>1405925.54</v>
          </cell>
          <cell r="H2">
            <v>662350</v>
          </cell>
          <cell r="I2">
            <v>421500</v>
          </cell>
          <cell r="J2">
            <v>323350</v>
          </cell>
          <cell r="K2">
            <v>337939.51</v>
          </cell>
          <cell r="L2">
            <v>181545</v>
          </cell>
          <cell r="M2">
            <v>97000</v>
          </cell>
          <cell r="N2">
            <v>616484.51</v>
          </cell>
          <cell r="O2">
            <v>0</v>
          </cell>
          <cell r="P2">
            <v>0</v>
          </cell>
          <cell r="Q2">
            <v>0</v>
          </cell>
          <cell r="R2">
            <v>0</v>
          </cell>
          <cell r="S2">
            <v>0</v>
          </cell>
          <cell r="T2">
            <v>1361334.51</v>
          </cell>
          <cell r="U2">
            <v>44591.03</v>
          </cell>
        </row>
        <row r="3">
          <cell r="B3" t="str">
            <v>02 - Aisne</v>
          </cell>
          <cell r="C3">
            <v>17106.16</v>
          </cell>
          <cell r="D3">
            <v>777738.49</v>
          </cell>
          <cell r="E3">
            <v>794844.65</v>
          </cell>
          <cell r="F3">
            <v>1974891.07</v>
          </cell>
          <cell r="G3">
            <v>1991997.23</v>
          </cell>
          <cell r="H3">
            <v>1197152.58</v>
          </cell>
          <cell r="I3">
            <v>412000</v>
          </cell>
          <cell r="J3">
            <v>613926.72</v>
          </cell>
          <cell r="K3">
            <v>447317</v>
          </cell>
          <cell r="L3">
            <v>235425.31</v>
          </cell>
          <cell r="M3">
            <v>171433.55</v>
          </cell>
          <cell r="N3">
            <v>854175.8600000001</v>
          </cell>
          <cell r="O3">
            <v>0</v>
          </cell>
          <cell r="P3">
            <v>0</v>
          </cell>
          <cell r="Q3">
            <v>0</v>
          </cell>
          <cell r="R3">
            <v>0</v>
          </cell>
          <cell r="S3">
            <v>88162.5199999999</v>
          </cell>
          <cell r="T3">
            <v>1968265.1</v>
          </cell>
          <cell r="U3">
            <v>23732.12999999989</v>
          </cell>
        </row>
        <row r="4">
          <cell r="B4" t="str">
            <v>03 - Allier</v>
          </cell>
          <cell r="C4">
            <v>229081.16</v>
          </cell>
          <cell r="D4">
            <v>1076943.28</v>
          </cell>
          <cell r="E4">
            <v>1306024.44</v>
          </cell>
          <cell r="F4">
            <v>1619549.4600000002</v>
          </cell>
          <cell r="G4">
            <v>1848630.62</v>
          </cell>
          <cell r="H4">
            <v>542606.18</v>
          </cell>
          <cell r="I4">
            <v>454500</v>
          </cell>
          <cell r="J4">
            <v>616101.83</v>
          </cell>
          <cell r="K4">
            <v>323744.04</v>
          </cell>
          <cell r="L4">
            <v>44856</v>
          </cell>
          <cell r="M4">
            <v>81621</v>
          </cell>
          <cell r="N4">
            <v>450221.04</v>
          </cell>
          <cell r="O4">
            <v>0</v>
          </cell>
          <cell r="P4">
            <v>80000</v>
          </cell>
          <cell r="Q4">
            <v>0</v>
          </cell>
          <cell r="R4">
            <v>80000</v>
          </cell>
          <cell r="S4">
            <v>7072.100000000093</v>
          </cell>
          <cell r="T4">
            <v>1607894.9700000002</v>
          </cell>
          <cell r="U4">
            <v>240735.65</v>
          </cell>
        </row>
        <row r="5">
          <cell r="B5" t="str">
            <v>04 - Alpes de Haute Provence</v>
          </cell>
          <cell r="C5">
            <v>182609.89</v>
          </cell>
          <cell r="D5">
            <v>535771.19</v>
          </cell>
          <cell r="E5">
            <v>718381.08</v>
          </cell>
          <cell r="F5">
            <v>713521.19</v>
          </cell>
          <cell r="G5">
            <v>896131.08</v>
          </cell>
          <cell r="H5">
            <v>177750</v>
          </cell>
          <cell r="I5">
            <v>220000</v>
          </cell>
          <cell r="J5">
            <v>118250.53</v>
          </cell>
          <cell r="K5">
            <v>269293.66</v>
          </cell>
          <cell r="L5">
            <v>20627</v>
          </cell>
          <cell r="M5">
            <v>85350</v>
          </cell>
          <cell r="N5">
            <v>375270.66</v>
          </cell>
          <cell r="O5">
            <v>0</v>
          </cell>
          <cell r="P5">
            <v>0</v>
          </cell>
          <cell r="Q5">
            <v>0</v>
          </cell>
          <cell r="R5">
            <v>0</v>
          </cell>
          <cell r="S5">
            <v>0</v>
          </cell>
          <cell r="T5">
            <v>713521.19</v>
          </cell>
          <cell r="U5">
            <v>182609.89</v>
          </cell>
        </row>
        <row r="6">
          <cell r="B6" t="str">
            <v>05 - Alpes (Hautes-)</v>
          </cell>
          <cell r="C6">
            <v>77010.21</v>
          </cell>
          <cell r="D6">
            <v>731831.79</v>
          </cell>
          <cell r="E6">
            <v>808842</v>
          </cell>
          <cell r="F6">
            <v>1360188.67</v>
          </cell>
          <cell r="G6">
            <v>1437198.88</v>
          </cell>
          <cell r="H6">
            <v>628356.88</v>
          </cell>
          <cell r="I6">
            <v>158500</v>
          </cell>
          <cell r="J6">
            <v>683804</v>
          </cell>
          <cell r="K6">
            <v>200776.78</v>
          </cell>
          <cell r="L6">
            <v>15213</v>
          </cell>
          <cell r="M6">
            <v>288366</v>
          </cell>
          <cell r="N6">
            <v>504355.78</v>
          </cell>
          <cell r="O6">
            <v>0</v>
          </cell>
          <cell r="P6">
            <v>0</v>
          </cell>
          <cell r="Q6">
            <v>0</v>
          </cell>
          <cell r="R6">
            <v>0</v>
          </cell>
          <cell r="S6">
            <v>5241.399999999907</v>
          </cell>
          <cell r="T6">
            <v>1351901.18</v>
          </cell>
          <cell r="U6">
            <v>85297.70000000019</v>
          </cell>
        </row>
        <row r="7">
          <cell r="B7" t="str">
            <v>06 - Alpes-Maritimes</v>
          </cell>
          <cell r="C7">
            <v>0</v>
          </cell>
          <cell r="D7">
            <v>1456037.52</v>
          </cell>
          <cell r="E7">
            <v>1456037.52</v>
          </cell>
          <cell r="F7">
            <v>4051386.52</v>
          </cell>
          <cell r="G7">
            <v>4051386.52</v>
          </cell>
          <cell r="H7">
            <v>2595349</v>
          </cell>
          <cell r="I7">
            <v>617000</v>
          </cell>
          <cell r="J7">
            <v>2240564</v>
          </cell>
          <cell r="K7">
            <v>575087.12</v>
          </cell>
          <cell r="L7">
            <v>458799.4</v>
          </cell>
          <cell r="M7">
            <v>159936</v>
          </cell>
          <cell r="N7">
            <v>1193822.52</v>
          </cell>
          <cell r="O7">
            <v>0</v>
          </cell>
          <cell r="P7">
            <v>0</v>
          </cell>
          <cell r="Q7">
            <v>0</v>
          </cell>
          <cell r="R7">
            <v>0</v>
          </cell>
          <cell r="S7">
            <v>0</v>
          </cell>
          <cell r="T7">
            <v>4051386.52</v>
          </cell>
          <cell r="U7">
            <v>0</v>
          </cell>
        </row>
        <row r="8">
          <cell r="B8" t="str">
            <v>07 - Ardèche</v>
          </cell>
          <cell r="C8">
            <v>0</v>
          </cell>
          <cell r="D8">
            <v>1038106.06</v>
          </cell>
          <cell r="E8">
            <v>1038106.06</v>
          </cell>
          <cell r="F8">
            <v>1722723.06</v>
          </cell>
          <cell r="G8">
            <v>1722723.06</v>
          </cell>
          <cell r="H8">
            <v>684617</v>
          </cell>
          <cell r="I8">
            <v>291500</v>
          </cell>
          <cell r="J8">
            <v>755106.2</v>
          </cell>
          <cell r="K8">
            <v>373969</v>
          </cell>
          <cell r="L8">
            <v>195184.57</v>
          </cell>
          <cell r="M8">
            <v>106963.29</v>
          </cell>
          <cell r="N8">
            <v>676116.8600000001</v>
          </cell>
          <cell r="O8">
            <v>0</v>
          </cell>
          <cell r="P8">
            <v>0</v>
          </cell>
          <cell r="Q8">
            <v>0</v>
          </cell>
          <cell r="R8">
            <v>0</v>
          </cell>
          <cell r="S8">
            <v>0</v>
          </cell>
          <cell r="T8">
            <v>1722723.06</v>
          </cell>
          <cell r="U8">
            <v>0</v>
          </cell>
        </row>
        <row r="9">
          <cell r="B9" t="str">
            <v>08 - Ardennes</v>
          </cell>
          <cell r="C9">
            <v>81163.96</v>
          </cell>
          <cell r="D9">
            <v>639080.76</v>
          </cell>
          <cell r="E9">
            <v>720244.72</v>
          </cell>
          <cell r="F9">
            <v>1200967.49</v>
          </cell>
          <cell r="G9">
            <v>1282131.45</v>
          </cell>
          <cell r="H9">
            <v>561886.73</v>
          </cell>
          <cell r="I9">
            <v>287000</v>
          </cell>
          <cell r="J9">
            <v>512133.16</v>
          </cell>
          <cell r="K9">
            <v>290966.86</v>
          </cell>
          <cell r="L9">
            <v>50189</v>
          </cell>
          <cell r="M9">
            <v>51000</v>
          </cell>
          <cell r="N9">
            <v>392155.86</v>
          </cell>
          <cell r="O9">
            <v>0</v>
          </cell>
          <cell r="P9">
            <v>0</v>
          </cell>
          <cell r="Q9">
            <v>0</v>
          </cell>
          <cell r="R9">
            <v>0</v>
          </cell>
          <cell r="S9">
            <v>9562.849999999977</v>
          </cell>
          <cell r="T9">
            <v>1200851.87</v>
          </cell>
          <cell r="U9">
            <v>81279.57999999984</v>
          </cell>
        </row>
        <row r="10">
          <cell r="B10" t="str">
            <v>09 - Ariège</v>
          </cell>
          <cell r="C10">
            <v>187147.01</v>
          </cell>
          <cell r="D10">
            <v>478818.63</v>
          </cell>
          <cell r="E10">
            <v>665965.64</v>
          </cell>
          <cell r="F10">
            <v>1062208.39</v>
          </cell>
          <cell r="G10">
            <v>1249355.4</v>
          </cell>
          <cell r="H10">
            <v>366390</v>
          </cell>
          <cell r="I10">
            <v>217000</v>
          </cell>
          <cell r="J10">
            <v>39864.31</v>
          </cell>
          <cell r="K10">
            <v>167085.45</v>
          </cell>
          <cell r="L10">
            <v>56288</v>
          </cell>
          <cell r="M10">
            <v>103152</v>
          </cell>
          <cell r="N10">
            <v>326525.45</v>
          </cell>
          <cell r="O10">
            <v>0</v>
          </cell>
          <cell r="P10">
            <v>0</v>
          </cell>
          <cell r="Q10">
            <v>0</v>
          </cell>
          <cell r="R10">
            <v>0</v>
          </cell>
          <cell r="S10">
            <v>0</v>
          </cell>
          <cell r="T10">
            <v>583389.76</v>
          </cell>
          <cell r="U10">
            <v>665965.64</v>
          </cell>
        </row>
        <row r="11">
          <cell r="B11" t="str">
            <v>10 - Aube</v>
          </cell>
          <cell r="C11">
            <v>60623.83</v>
          </cell>
          <cell r="D11">
            <v>239283.91</v>
          </cell>
          <cell r="E11">
            <v>299907.74</v>
          </cell>
          <cell r="F11">
            <v>1564991.3699999999</v>
          </cell>
          <cell r="G11">
            <v>1625615.2</v>
          </cell>
          <cell r="H11">
            <v>1029707.46</v>
          </cell>
          <cell r="I11">
            <v>296000</v>
          </cell>
          <cell r="J11">
            <v>664651.31</v>
          </cell>
          <cell r="K11">
            <v>416043.25</v>
          </cell>
          <cell r="L11">
            <v>112801</v>
          </cell>
          <cell r="M11">
            <v>75495.81</v>
          </cell>
          <cell r="N11">
            <v>604340.06</v>
          </cell>
          <cell r="O11">
            <v>0</v>
          </cell>
          <cell r="P11">
            <v>0</v>
          </cell>
          <cell r="Q11">
            <v>0</v>
          </cell>
          <cell r="R11">
            <v>0</v>
          </cell>
          <cell r="S11">
            <v>0</v>
          </cell>
          <cell r="T11">
            <v>1564991.37</v>
          </cell>
          <cell r="U11">
            <v>60623.82999999984</v>
          </cell>
        </row>
        <row r="12">
          <cell r="B12" t="str">
            <v>11 - Aude</v>
          </cell>
          <cell r="C12">
            <v>0</v>
          </cell>
          <cell r="D12">
            <v>383534.83</v>
          </cell>
          <cell r="E12">
            <v>383534.83</v>
          </cell>
          <cell r="F12">
            <v>1757293.6</v>
          </cell>
          <cell r="G12">
            <v>1757293.6</v>
          </cell>
          <cell r="H12">
            <v>1063758.77</v>
          </cell>
          <cell r="I12">
            <v>310000</v>
          </cell>
          <cell r="J12">
            <v>870866.4</v>
          </cell>
          <cell r="K12">
            <v>382173.76</v>
          </cell>
          <cell r="L12">
            <v>114849.03</v>
          </cell>
          <cell r="M12">
            <v>79404.41</v>
          </cell>
          <cell r="N12">
            <v>576427.2000000001</v>
          </cell>
          <cell r="O12">
            <v>0</v>
          </cell>
          <cell r="P12">
            <v>0</v>
          </cell>
          <cell r="Q12">
            <v>0</v>
          </cell>
          <cell r="R12">
            <v>0</v>
          </cell>
          <cell r="S12">
            <v>0</v>
          </cell>
          <cell r="T12">
            <v>1757293.5999999999</v>
          </cell>
          <cell r="U12">
            <v>0</v>
          </cell>
        </row>
        <row r="13">
          <cell r="B13" t="str">
            <v>12 - Aveyron</v>
          </cell>
          <cell r="C13">
            <v>0</v>
          </cell>
          <cell r="D13">
            <v>562329.56</v>
          </cell>
          <cell r="E13">
            <v>562329.56</v>
          </cell>
          <cell r="F13">
            <v>1076249.56</v>
          </cell>
          <cell r="G13">
            <v>1076249.56</v>
          </cell>
          <cell r="H13">
            <v>513920</v>
          </cell>
          <cell r="I13">
            <v>272500</v>
          </cell>
          <cell r="J13">
            <v>332530</v>
          </cell>
          <cell r="K13">
            <v>273806.78</v>
          </cell>
          <cell r="L13">
            <v>81855.78</v>
          </cell>
          <cell r="M13">
            <v>115557</v>
          </cell>
          <cell r="N13">
            <v>471219.56000000006</v>
          </cell>
          <cell r="O13">
            <v>0</v>
          </cell>
          <cell r="P13">
            <v>0</v>
          </cell>
          <cell r="Q13">
            <v>0</v>
          </cell>
          <cell r="R13">
            <v>0</v>
          </cell>
          <cell r="S13">
            <v>0</v>
          </cell>
          <cell r="T13">
            <v>1076249.56</v>
          </cell>
          <cell r="U13">
            <v>0</v>
          </cell>
        </row>
        <row r="14">
          <cell r="B14" t="str">
            <v>13 - Bouches-du-Rhône</v>
          </cell>
          <cell r="C14">
            <v>790437.91</v>
          </cell>
          <cell r="D14">
            <v>2954383.71</v>
          </cell>
          <cell r="E14">
            <v>3744821.62</v>
          </cell>
          <cell r="F14">
            <v>6095292.31</v>
          </cell>
          <cell r="G14">
            <v>6885730.22</v>
          </cell>
          <cell r="H14">
            <v>3140908.6</v>
          </cell>
          <cell r="I14">
            <v>1072000</v>
          </cell>
          <cell r="J14">
            <v>2483678.58</v>
          </cell>
          <cell r="K14">
            <v>1034333.07</v>
          </cell>
          <cell r="L14">
            <v>713186.92</v>
          </cell>
          <cell r="M14">
            <v>597949.77</v>
          </cell>
          <cell r="N14">
            <v>2345469.76</v>
          </cell>
          <cell r="O14">
            <v>147725.2</v>
          </cell>
          <cell r="P14">
            <v>0</v>
          </cell>
          <cell r="Q14">
            <v>0</v>
          </cell>
          <cell r="R14">
            <v>147725.2</v>
          </cell>
          <cell r="S14">
            <v>42550.13</v>
          </cell>
          <cell r="T14">
            <v>6091423.67</v>
          </cell>
          <cell r="U14">
            <v>794306.55</v>
          </cell>
        </row>
        <row r="15">
          <cell r="B15" t="str">
            <v>14 - Calvados</v>
          </cell>
          <cell r="C15">
            <v>180317.44</v>
          </cell>
          <cell r="D15">
            <v>1258645.83</v>
          </cell>
          <cell r="E15">
            <v>1438963.27</v>
          </cell>
          <cell r="F15">
            <v>2186215.45</v>
          </cell>
          <cell r="G15">
            <v>2366532.89</v>
          </cell>
          <cell r="H15">
            <v>927569.62</v>
          </cell>
          <cell r="I15">
            <v>482000</v>
          </cell>
          <cell r="J15">
            <v>318959.56</v>
          </cell>
          <cell r="K15">
            <v>868461.36</v>
          </cell>
          <cell r="L15">
            <v>110283</v>
          </cell>
          <cell r="M15">
            <v>269130.61</v>
          </cell>
          <cell r="N15">
            <v>1247874.97</v>
          </cell>
          <cell r="O15">
            <v>0</v>
          </cell>
          <cell r="P15">
            <v>0</v>
          </cell>
          <cell r="Q15">
            <v>5223.19</v>
          </cell>
          <cell r="R15">
            <v>5223.19</v>
          </cell>
          <cell r="S15">
            <v>0</v>
          </cell>
          <cell r="T15">
            <v>2054057.7199999997</v>
          </cell>
          <cell r="U15">
            <v>312475.17</v>
          </cell>
        </row>
        <row r="16">
          <cell r="B16" t="str">
            <v>15 - Cantal</v>
          </cell>
          <cell r="C16">
            <v>0</v>
          </cell>
          <cell r="D16">
            <v>915686.55</v>
          </cell>
          <cell r="E16">
            <v>915686.55</v>
          </cell>
          <cell r="F16">
            <v>2106486.55</v>
          </cell>
          <cell r="G16">
            <v>2106486.55</v>
          </cell>
          <cell r="H16">
            <v>1190800</v>
          </cell>
          <cell r="I16">
            <v>227500</v>
          </cell>
          <cell r="J16">
            <v>903400</v>
          </cell>
          <cell r="K16">
            <v>197482.4</v>
          </cell>
          <cell r="L16">
            <v>127713</v>
          </cell>
          <cell r="M16">
            <v>108700</v>
          </cell>
          <cell r="N16">
            <v>433895.4</v>
          </cell>
          <cell r="O16">
            <v>0</v>
          </cell>
          <cell r="P16">
            <v>0</v>
          </cell>
          <cell r="Q16">
            <v>0</v>
          </cell>
          <cell r="R16">
            <v>0</v>
          </cell>
          <cell r="S16">
            <v>0</v>
          </cell>
          <cell r="T16">
            <v>1564795.4</v>
          </cell>
          <cell r="U16">
            <v>541691.15</v>
          </cell>
        </row>
        <row r="17">
          <cell r="B17" t="str">
            <v>16 - Charente</v>
          </cell>
          <cell r="C17">
            <v>274547</v>
          </cell>
          <cell r="D17">
            <v>1652913.09</v>
          </cell>
          <cell r="E17">
            <v>1927460.09</v>
          </cell>
          <cell r="F17">
            <v>2183602.83</v>
          </cell>
          <cell r="G17">
            <v>2458149.83</v>
          </cell>
          <cell r="H17">
            <v>530690</v>
          </cell>
          <cell r="I17">
            <v>332500</v>
          </cell>
          <cell r="J17">
            <v>610462.99</v>
          </cell>
          <cell r="K17">
            <v>945190.62</v>
          </cell>
          <cell r="L17">
            <v>171052</v>
          </cell>
          <cell r="M17">
            <v>124127.86</v>
          </cell>
          <cell r="N17">
            <v>1240370.4800000002</v>
          </cell>
          <cell r="O17">
            <v>0</v>
          </cell>
          <cell r="P17">
            <v>0</v>
          </cell>
          <cell r="Q17">
            <v>0</v>
          </cell>
          <cell r="R17">
            <v>0</v>
          </cell>
          <cell r="S17">
            <v>0</v>
          </cell>
          <cell r="T17">
            <v>2183333.4699999997</v>
          </cell>
          <cell r="U17">
            <v>274816.36</v>
          </cell>
        </row>
        <row r="18">
          <cell r="B18" t="str">
            <v>17 - Charente-Maritime</v>
          </cell>
          <cell r="C18">
            <v>0</v>
          </cell>
          <cell r="D18">
            <v>1509489</v>
          </cell>
          <cell r="E18">
            <v>1509489</v>
          </cell>
          <cell r="F18">
            <v>3605563.59</v>
          </cell>
          <cell r="G18">
            <v>3605563.59</v>
          </cell>
          <cell r="H18">
            <v>2096074.59</v>
          </cell>
          <cell r="I18">
            <v>423500</v>
          </cell>
          <cell r="J18">
            <v>1559901.88</v>
          </cell>
          <cell r="K18">
            <v>586647</v>
          </cell>
          <cell r="L18">
            <v>262217.9</v>
          </cell>
          <cell r="M18">
            <v>69800</v>
          </cell>
          <cell r="N18">
            <v>918664.9</v>
          </cell>
          <cell r="O18">
            <v>3720.96</v>
          </cell>
          <cell r="P18">
            <v>50461.11</v>
          </cell>
          <cell r="Q18">
            <v>370104.96</v>
          </cell>
          <cell r="R18">
            <v>424287.03</v>
          </cell>
          <cell r="S18">
            <v>279209.78</v>
          </cell>
          <cell r="T18">
            <v>3605563.59</v>
          </cell>
          <cell r="U18">
            <v>0</v>
          </cell>
        </row>
        <row r="19">
          <cell r="B19" t="str">
            <v>18 - Cher</v>
          </cell>
          <cell r="C19">
            <v>0</v>
          </cell>
          <cell r="D19">
            <v>708101.75</v>
          </cell>
          <cell r="E19">
            <v>708101.75</v>
          </cell>
          <cell r="F19">
            <v>2176475.75</v>
          </cell>
          <cell r="G19">
            <v>2176475.75</v>
          </cell>
          <cell r="H19">
            <v>1468374</v>
          </cell>
          <cell r="I19">
            <v>351000</v>
          </cell>
          <cell r="J19">
            <v>817864</v>
          </cell>
          <cell r="K19">
            <v>337860</v>
          </cell>
          <cell r="L19">
            <v>254619</v>
          </cell>
          <cell r="M19">
            <v>410373</v>
          </cell>
          <cell r="N19">
            <v>1002852</v>
          </cell>
          <cell r="O19">
            <v>0</v>
          </cell>
          <cell r="P19">
            <v>0</v>
          </cell>
          <cell r="Q19">
            <v>0</v>
          </cell>
          <cell r="R19">
            <v>0</v>
          </cell>
          <cell r="S19">
            <v>4759.75</v>
          </cell>
          <cell r="T19">
            <v>2176475.75</v>
          </cell>
          <cell r="U19">
            <v>0</v>
          </cell>
        </row>
        <row r="20">
          <cell r="B20" t="str">
            <v>19 - Corrèze</v>
          </cell>
          <cell r="C20">
            <v>58469.53</v>
          </cell>
          <cell r="D20">
            <v>1902082.24</v>
          </cell>
          <cell r="E20">
            <v>1960551.77</v>
          </cell>
          <cell r="F20">
            <v>2451612.4000000004</v>
          </cell>
          <cell r="G20">
            <v>2510081.93</v>
          </cell>
          <cell r="H20">
            <v>549530.16</v>
          </cell>
          <cell r="I20">
            <v>247000</v>
          </cell>
          <cell r="J20">
            <v>168853.16</v>
          </cell>
          <cell r="K20">
            <v>903527.53</v>
          </cell>
          <cell r="L20">
            <v>198041</v>
          </cell>
          <cell r="M20">
            <v>57089</v>
          </cell>
          <cell r="N20">
            <v>1158657.53</v>
          </cell>
          <cell r="O20">
            <v>0</v>
          </cell>
          <cell r="P20">
            <v>0</v>
          </cell>
          <cell r="Q20">
            <v>0</v>
          </cell>
          <cell r="R20">
            <v>0</v>
          </cell>
          <cell r="S20">
            <v>0</v>
          </cell>
          <cell r="T20">
            <v>1574510.69</v>
          </cell>
          <cell r="U20">
            <v>935571.24</v>
          </cell>
        </row>
        <row r="21">
          <cell r="B21" t="str">
            <v>2A - Corse-du-Sud</v>
          </cell>
          <cell r="C21">
            <v>0</v>
          </cell>
          <cell r="D21">
            <v>427749</v>
          </cell>
          <cell r="E21">
            <v>427749</v>
          </cell>
          <cell r="F21">
            <v>1034880.54</v>
          </cell>
          <cell r="G21">
            <v>1034880.54</v>
          </cell>
          <cell r="H21">
            <v>607131.54</v>
          </cell>
          <cell r="I21">
            <v>404500</v>
          </cell>
          <cell r="J21">
            <v>270379.81</v>
          </cell>
          <cell r="K21">
            <v>379917.74</v>
          </cell>
          <cell r="L21">
            <v>181242.51</v>
          </cell>
          <cell r="M21">
            <v>51340.48</v>
          </cell>
          <cell r="N21">
            <v>612500.73</v>
          </cell>
          <cell r="O21">
            <v>0</v>
          </cell>
          <cell r="P21">
            <v>0</v>
          </cell>
          <cell r="Q21">
            <v>0</v>
          </cell>
          <cell r="R21">
            <v>0</v>
          </cell>
          <cell r="S21">
            <v>0</v>
          </cell>
          <cell r="T21">
            <v>1287380.54</v>
          </cell>
          <cell r="U21">
            <v>0</v>
          </cell>
        </row>
        <row r="22">
          <cell r="B22" t="str">
            <v>2B - Corse (Haute-)</v>
          </cell>
          <cell r="C22">
            <v>0</v>
          </cell>
          <cell r="D22">
            <v>567302.79</v>
          </cell>
          <cell r="E22">
            <v>567302.79</v>
          </cell>
          <cell r="F22">
            <v>567302.79</v>
          </cell>
          <cell r="G22">
            <v>567302.79</v>
          </cell>
          <cell r="H22">
            <v>0</v>
          </cell>
          <cell r="I22">
            <v>290000</v>
          </cell>
          <cell r="J22">
            <v>160000</v>
          </cell>
          <cell r="K22">
            <v>0</v>
          </cell>
          <cell r="L22">
            <v>0</v>
          </cell>
          <cell r="M22">
            <v>0</v>
          </cell>
          <cell r="N22">
            <v>0</v>
          </cell>
          <cell r="O22">
            <v>0</v>
          </cell>
          <cell r="P22">
            <v>0</v>
          </cell>
          <cell r="Q22">
            <v>0</v>
          </cell>
          <cell r="R22">
            <v>0</v>
          </cell>
          <cell r="S22">
            <v>181229</v>
          </cell>
          <cell r="T22">
            <v>631229</v>
          </cell>
          <cell r="U22">
            <v>7073.790000000037</v>
          </cell>
        </row>
        <row r="23">
          <cell r="B23" t="str">
            <v>21 - Côte-d'Or</v>
          </cell>
          <cell r="C23">
            <v>0</v>
          </cell>
          <cell r="D23">
            <v>807481.42</v>
          </cell>
          <cell r="E23">
            <v>807481.42</v>
          </cell>
          <cell r="F23">
            <v>1224822</v>
          </cell>
          <cell r="G23">
            <v>1224822</v>
          </cell>
          <cell r="H23">
            <v>417340.58</v>
          </cell>
          <cell r="I23">
            <v>206500</v>
          </cell>
          <cell r="J23">
            <v>88660</v>
          </cell>
          <cell r="K23">
            <v>439125.88</v>
          </cell>
          <cell r="L23">
            <v>188535.14</v>
          </cell>
          <cell r="M23">
            <v>103793</v>
          </cell>
          <cell r="N23">
            <v>731454.02</v>
          </cell>
          <cell r="O23">
            <v>0</v>
          </cell>
          <cell r="P23">
            <v>0</v>
          </cell>
          <cell r="Q23">
            <v>0</v>
          </cell>
          <cell r="R23">
            <v>0</v>
          </cell>
          <cell r="S23">
            <v>207.9800000000978</v>
          </cell>
          <cell r="T23">
            <v>1026822.0000000001</v>
          </cell>
          <cell r="U23">
            <v>0</v>
          </cell>
        </row>
        <row r="24">
          <cell r="B24" t="str">
            <v>22 - Côtes-d'Armor</v>
          </cell>
          <cell r="C24">
            <v>195394.85</v>
          </cell>
          <cell r="D24">
            <v>2949977.54</v>
          </cell>
          <cell r="E24">
            <v>3145372.39</v>
          </cell>
          <cell r="F24">
            <v>3492307.54</v>
          </cell>
          <cell r="G24">
            <v>3687702.39</v>
          </cell>
          <cell r="H24">
            <v>542330</v>
          </cell>
          <cell r="I24">
            <v>318000</v>
          </cell>
          <cell r="J24">
            <v>1190000</v>
          </cell>
          <cell r="K24">
            <v>506117</v>
          </cell>
          <cell r="L24">
            <v>238700</v>
          </cell>
          <cell r="M24">
            <v>109900</v>
          </cell>
          <cell r="N24">
            <v>854717</v>
          </cell>
          <cell r="O24">
            <v>0</v>
          </cell>
          <cell r="P24">
            <v>0</v>
          </cell>
          <cell r="Q24">
            <v>0</v>
          </cell>
          <cell r="R24">
            <v>0</v>
          </cell>
          <cell r="S24">
            <v>1143440</v>
          </cell>
          <cell r="T24">
            <v>3506157</v>
          </cell>
          <cell r="U24">
            <v>209545.39</v>
          </cell>
        </row>
        <row r="25">
          <cell r="B25" t="str">
            <v>23 - Creuse</v>
          </cell>
          <cell r="C25">
            <v>99960.59</v>
          </cell>
          <cell r="D25">
            <v>447631.72</v>
          </cell>
          <cell r="E25">
            <v>547592.3099999999</v>
          </cell>
          <cell r="F25">
            <v>659109.42</v>
          </cell>
          <cell r="G25">
            <v>759070.01</v>
          </cell>
          <cell r="H25">
            <v>211477.7</v>
          </cell>
          <cell r="I25">
            <v>401500</v>
          </cell>
          <cell r="J25">
            <v>39827.7</v>
          </cell>
          <cell r="K25">
            <v>283700</v>
          </cell>
          <cell r="L25">
            <v>61555</v>
          </cell>
          <cell r="M25">
            <v>67492</v>
          </cell>
          <cell r="N25">
            <v>412747</v>
          </cell>
          <cell r="O25">
            <v>0</v>
          </cell>
          <cell r="P25">
            <v>0</v>
          </cell>
          <cell r="Q25">
            <v>0</v>
          </cell>
          <cell r="R25">
            <v>0</v>
          </cell>
          <cell r="S25">
            <v>0</v>
          </cell>
          <cell r="T25">
            <v>854074.7</v>
          </cell>
          <cell r="U25">
            <v>99995.31000000006</v>
          </cell>
        </row>
        <row r="26">
          <cell r="B26" t="str">
            <v>24 - Dordogne</v>
          </cell>
          <cell r="C26">
            <v>30912.76</v>
          </cell>
          <cell r="D26">
            <v>500534.22</v>
          </cell>
          <cell r="E26">
            <v>531446.98</v>
          </cell>
          <cell r="F26">
            <v>1369711.01</v>
          </cell>
          <cell r="G26">
            <v>1400623.77</v>
          </cell>
          <cell r="H26">
            <v>869176.79</v>
          </cell>
          <cell r="I26">
            <v>355500</v>
          </cell>
          <cell r="J26">
            <v>336715.36</v>
          </cell>
          <cell r="K26">
            <v>432541.09</v>
          </cell>
          <cell r="L26">
            <v>105060.66</v>
          </cell>
          <cell r="M26">
            <v>125059</v>
          </cell>
          <cell r="N26">
            <v>662660.75</v>
          </cell>
          <cell r="O26">
            <v>0</v>
          </cell>
          <cell r="P26">
            <v>0</v>
          </cell>
          <cell r="Q26">
            <v>0</v>
          </cell>
          <cell r="R26">
            <v>0</v>
          </cell>
          <cell r="S26">
            <v>47459.18</v>
          </cell>
          <cell r="T26">
            <v>1402335.2899999998</v>
          </cell>
          <cell r="U26">
            <v>35788.480000000214</v>
          </cell>
        </row>
        <row r="27">
          <cell r="B27" t="str">
            <v>25 - Doubs</v>
          </cell>
          <cell r="C27">
            <v>0</v>
          </cell>
          <cell r="D27">
            <v>865672.96</v>
          </cell>
          <cell r="E27">
            <v>865672.96</v>
          </cell>
          <cell r="F27">
            <v>2112604.23</v>
          </cell>
          <cell r="G27">
            <v>2112604.23</v>
          </cell>
          <cell r="H27">
            <v>845431.27</v>
          </cell>
          <cell r="I27">
            <v>430500</v>
          </cell>
          <cell r="J27">
            <v>908624.27</v>
          </cell>
          <cell r="K27">
            <v>394050</v>
          </cell>
          <cell r="L27">
            <v>204215</v>
          </cell>
          <cell r="M27">
            <v>120328</v>
          </cell>
          <cell r="N27">
            <v>718593</v>
          </cell>
          <cell r="O27">
            <v>0</v>
          </cell>
          <cell r="P27">
            <v>0</v>
          </cell>
          <cell r="Q27">
            <v>0</v>
          </cell>
          <cell r="R27">
            <v>0</v>
          </cell>
          <cell r="S27">
            <v>0</v>
          </cell>
          <cell r="T27">
            <v>2057717.27</v>
          </cell>
          <cell r="U27">
            <v>83886.96</v>
          </cell>
        </row>
        <row r="28">
          <cell r="B28" t="str">
            <v>26 - Drôme</v>
          </cell>
          <cell r="C28">
            <v>0</v>
          </cell>
          <cell r="D28">
            <v>1410626.7</v>
          </cell>
          <cell r="E28">
            <v>1410626.7</v>
          </cell>
          <cell r="F28">
            <v>1895377.7</v>
          </cell>
          <cell r="G28">
            <v>1895377.7</v>
          </cell>
          <cell r="H28">
            <v>669850</v>
          </cell>
          <cell r="I28">
            <v>355000</v>
          </cell>
          <cell r="J28">
            <v>845534</v>
          </cell>
          <cell r="K28">
            <v>342556</v>
          </cell>
          <cell r="L28">
            <v>182608</v>
          </cell>
          <cell r="M28">
            <v>168881.48</v>
          </cell>
          <cell r="N28">
            <v>694045.48</v>
          </cell>
          <cell r="O28">
            <v>0</v>
          </cell>
          <cell r="P28">
            <v>0</v>
          </cell>
          <cell r="Q28">
            <v>0</v>
          </cell>
          <cell r="R28">
            <v>0</v>
          </cell>
          <cell r="S28">
            <v>0</v>
          </cell>
          <cell r="T28">
            <v>1894579.48</v>
          </cell>
          <cell r="U28">
            <v>298.21999999997206</v>
          </cell>
        </row>
        <row r="29">
          <cell r="B29" t="str">
            <v>27 - Eure</v>
          </cell>
          <cell r="C29">
            <v>30638.51</v>
          </cell>
          <cell r="D29">
            <v>815351.26</v>
          </cell>
          <cell r="E29">
            <v>845989.77</v>
          </cell>
          <cell r="F29">
            <v>1929655.99</v>
          </cell>
          <cell r="G29">
            <v>1960294.5</v>
          </cell>
          <cell r="H29">
            <v>1114304.73</v>
          </cell>
          <cell r="I29">
            <v>573500</v>
          </cell>
          <cell r="J29">
            <v>643284.89</v>
          </cell>
          <cell r="K29">
            <v>414038.78</v>
          </cell>
          <cell r="L29">
            <v>215302.4</v>
          </cell>
          <cell r="M29">
            <v>129363.49</v>
          </cell>
          <cell r="N29">
            <v>758704.67</v>
          </cell>
          <cell r="O29">
            <v>78441</v>
          </cell>
          <cell r="P29">
            <v>0</v>
          </cell>
          <cell r="Q29">
            <v>0</v>
          </cell>
          <cell r="R29">
            <v>78441</v>
          </cell>
          <cell r="S29">
            <v>4700</v>
          </cell>
          <cell r="T29">
            <v>2058630.56</v>
          </cell>
          <cell r="U29">
            <v>44663.939999999944</v>
          </cell>
        </row>
        <row r="30">
          <cell r="B30" t="str">
            <v>28 - Eure-et-Loir</v>
          </cell>
          <cell r="C30">
            <v>0</v>
          </cell>
          <cell r="D30">
            <v>635215.96</v>
          </cell>
          <cell r="E30">
            <v>635215.96</v>
          </cell>
          <cell r="F30">
            <v>1408205.96</v>
          </cell>
          <cell r="G30">
            <v>1408205.96</v>
          </cell>
          <cell r="H30">
            <v>772990</v>
          </cell>
          <cell r="I30">
            <v>152000</v>
          </cell>
          <cell r="J30">
            <v>505900</v>
          </cell>
          <cell r="K30">
            <v>307711.57</v>
          </cell>
          <cell r="L30">
            <v>131819</v>
          </cell>
          <cell r="M30">
            <v>106528</v>
          </cell>
          <cell r="N30">
            <v>546058.5700000001</v>
          </cell>
          <cell r="O30">
            <v>0</v>
          </cell>
          <cell r="P30">
            <v>0</v>
          </cell>
          <cell r="Q30">
            <v>0</v>
          </cell>
          <cell r="R30">
            <v>0</v>
          </cell>
          <cell r="S30">
            <v>0</v>
          </cell>
          <cell r="T30">
            <v>1203958.57</v>
          </cell>
          <cell r="U30">
            <v>1247.3900000001304</v>
          </cell>
        </row>
        <row r="31">
          <cell r="B31" t="str">
            <v>29 - Finistère</v>
          </cell>
          <cell r="C31">
            <v>669589</v>
          </cell>
          <cell r="D31">
            <v>1442549.22</v>
          </cell>
          <cell r="E31">
            <v>2112138.2199999997</v>
          </cell>
          <cell r="F31">
            <v>2929434.17</v>
          </cell>
          <cell r="G31">
            <v>3599023.17</v>
          </cell>
          <cell r="H31">
            <v>1486884.95</v>
          </cell>
          <cell r="I31">
            <v>219000</v>
          </cell>
          <cell r="J31">
            <v>1237648</v>
          </cell>
          <cell r="K31">
            <v>784139.25</v>
          </cell>
          <cell r="L31">
            <v>199451.92</v>
          </cell>
          <cell r="M31">
            <v>134695</v>
          </cell>
          <cell r="N31">
            <v>1118286.17</v>
          </cell>
          <cell r="O31">
            <v>0</v>
          </cell>
          <cell r="P31">
            <v>0</v>
          </cell>
          <cell r="Q31">
            <v>0</v>
          </cell>
          <cell r="R31">
            <v>0</v>
          </cell>
          <cell r="S31">
            <v>0</v>
          </cell>
          <cell r="T31">
            <v>2574934.17</v>
          </cell>
          <cell r="U31">
            <v>669589</v>
          </cell>
        </row>
        <row r="32">
          <cell r="B32" t="str">
            <v>30 - Gard</v>
          </cell>
          <cell r="C32">
            <v>0</v>
          </cell>
          <cell r="D32">
            <v>886336</v>
          </cell>
          <cell r="E32">
            <v>886336</v>
          </cell>
          <cell r="F32">
            <v>2883829.22</v>
          </cell>
          <cell r="G32">
            <v>2883829.22</v>
          </cell>
          <cell r="H32">
            <v>1997493.22</v>
          </cell>
          <cell r="I32">
            <v>500500</v>
          </cell>
          <cell r="J32">
            <v>1481692.22</v>
          </cell>
          <cell r="K32">
            <v>590477</v>
          </cell>
          <cell r="L32">
            <v>174023</v>
          </cell>
          <cell r="M32">
            <v>137137</v>
          </cell>
          <cell r="N32">
            <v>901637</v>
          </cell>
          <cell r="O32">
            <v>0</v>
          </cell>
          <cell r="P32">
            <v>0</v>
          </cell>
          <cell r="Q32">
            <v>0</v>
          </cell>
          <cell r="R32">
            <v>0</v>
          </cell>
          <cell r="S32">
            <v>0</v>
          </cell>
          <cell r="T32">
            <v>2883829.2199999997</v>
          </cell>
          <cell r="U32">
            <v>0</v>
          </cell>
        </row>
        <row r="33">
          <cell r="B33" t="str">
            <v>31 - Garonne (Haute-)</v>
          </cell>
          <cell r="C33">
            <v>182740.68</v>
          </cell>
          <cell r="D33">
            <v>1683306</v>
          </cell>
          <cell r="E33">
            <v>1866046.68</v>
          </cell>
          <cell r="F33">
            <v>4638210.2700000005</v>
          </cell>
          <cell r="G33">
            <v>4820950.95</v>
          </cell>
          <cell r="H33">
            <v>2954904.27</v>
          </cell>
          <cell r="I33">
            <v>748000</v>
          </cell>
          <cell r="J33">
            <v>2511584.54</v>
          </cell>
          <cell r="K33">
            <v>837388.71</v>
          </cell>
          <cell r="L33">
            <v>297403</v>
          </cell>
          <cell r="M33">
            <v>243834.02</v>
          </cell>
          <cell r="N33">
            <v>1378625.73</v>
          </cell>
          <cell r="O33">
            <v>0</v>
          </cell>
          <cell r="P33">
            <v>0</v>
          </cell>
          <cell r="Q33">
            <v>0</v>
          </cell>
          <cell r="R33">
            <v>0</v>
          </cell>
          <cell r="S33">
            <v>0</v>
          </cell>
          <cell r="T33">
            <v>4638210.27</v>
          </cell>
          <cell r="U33">
            <v>182740.68000000063</v>
          </cell>
        </row>
        <row r="34">
          <cell r="B34" t="str">
            <v>32 - Gers</v>
          </cell>
          <cell r="C34">
            <v>72716.17</v>
          </cell>
          <cell r="D34">
            <v>1818125.22</v>
          </cell>
          <cell r="E34">
            <v>1890841.39</v>
          </cell>
          <cell r="F34">
            <v>2679735.31</v>
          </cell>
          <cell r="G34">
            <v>2752451.48</v>
          </cell>
          <cell r="H34">
            <v>488710</v>
          </cell>
          <cell r="I34">
            <v>234000</v>
          </cell>
          <cell r="J34">
            <v>1375259.55</v>
          </cell>
          <cell r="K34">
            <v>191133</v>
          </cell>
          <cell r="L34">
            <v>28598</v>
          </cell>
          <cell r="M34">
            <v>89816.68</v>
          </cell>
          <cell r="N34">
            <v>309547.68</v>
          </cell>
          <cell r="O34">
            <v>0</v>
          </cell>
          <cell r="P34">
            <v>0</v>
          </cell>
          <cell r="Q34">
            <v>0</v>
          </cell>
          <cell r="R34">
            <v>0</v>
          </cell>
          <cell r="S34">
            <v>107845.54</v>
          </cell>
          <cell r="T34">
            <v>2026652.77</v>
          </cell>
          <cell r="U34">
            <v>725798.71</v>
          </cell>
        </row>
        <row r="35">
          <cell r="B35" t="str">
            <v>33 - Gironde</v>
          </cell>
          <cell r="C35">
            <v>56669.27</v>
          </cell>
          <cell r="D35">
            <v>3833057.21</v>
          </cell>
          <cell r="E35">
            <v>3889726.48</v>
          </cell>
          <cell r="F35">
            <v>5326459.21</v>
          </cell>
          <cell r="G35">
            <v>5383128.4799999995</v>
          </cell>
          <cell r="H35">
            <v>1493402</v>
          </cell>
          <cell r="I35">
            <v>843500</v>
          </cell>
          <cell r="J35">
            <v>2391215.6</v>
          </cell>
          <cell r="K35">
            <v>1520842.61</v>
          </cell>
          <cell r="L35">
            <v>477496</v>
          </cell>
          <cell r="M35">
            <v>93405</v>
          </cell>
          <cell r="N35">
            <v>2091743.61</v>
          </cell>
          <cell r="O35">
            <v>0</v>
          </cell>
          <cell r="P35">
            <v>0</v>
          </cell>
          <cell r="Q35">
            <v>0</v>
          </cell>
          <cell r="R35">
            <v>0</v>
          </cell>
          <cell r="S35">
            <v>0</v>
          </cell>
          <cell r="T35">
            <v>5326459.21</v>
          </cell>
          <cell r="U35">
            <v>56669.26999999955</v>
          </cell>
        </row>
        <row r="36">
          <cell r="B36" t="str">
            <v>34 - Hérault</v>
          </cell>
          <cell r="C36">
            <v>0</v>
          </cell>
          <cell r="D36">
            <v>2789041.23</v>
          </cell>
          <cell r="E36">
            <v>2789041.23</v>
          </cell>
          <cell r="F36">
            <v>3458341.23</v>
          </cell>
          <cell r="G36">
            <v>3458341.23</v>
          </cell>
          <cell r="H36">
            <v>669300</v>
          </cell>
          <cell r="I36">
            <v>629000</v>
          </cell>
          <cell r="J36">
            <v>1462000</v>
          </cell>
          <cell r="K36">
            <v>706027</v>
          </cell>
          <cell r="L36">
            <v>355963</v>
          </cell>
          <cell r="M36">
            <v>274145</v>
          </cell>
          <cell r="N36">
            <v>1336135</v>
          </cell>
          <cell r="O36">
            <v>0</v>
          </cell>
          <cell r="P36">
            <v>0</v>
          </cell>
          <cell r="Q36">
            <v>0</v>
          </cell>
          <cell r="R36">
            <v>0</v>
          </cell>
          <cell r="S36">
            <v>29445</v>
          </cell>
          <cell r="T36">
            <v>3456580</v>
          </cell>
          <cell r="U36">
            <v>1761.2299999999814</v>
          </cell>
        </row>
        <row r="37">
          <cell r="B37" t="str">
            <v>35 - Ille-et-Vilaine</v>
          </cell>
          <cell r="C37">
            <v>0</v>
          </cell>
          <cell r="D37">
            <v>595610.62</v>
          </cell>
          <cell r="E37">
            <v>595610.62</v>
          </cell>
          <cell r="F37">
            <v>3470778.9</v>
          </cell>
          <cell r="G37">
            <v>3470778.9</v>
          </cell>
          <cell r="H37">
            <v>2170451.28</v>
          </cell>
          <cell r="I37">
            <v>704717</v>
          </cell>
          <cell r="J37">
            <v>1147715.9</v>
          </cell>
          <cell r="K37">
            <v>742581.38</v>
          </cell>
          <cell r="L37">
            <v>472920.1</v>
          </cell>
          <cell r="M37">
            <v>402472.35</v>
          </cell>
          <cell r="N37">
            <v>1617973.83</v>
          </cell>
          <cell r="O37">
            <v>112</v>
          </cell>
          <cell r="P37">
            <v>0</v>
          </cell>
          <cell r="Q37">
            <v>0</v>
          </cell>
          <cell r="R37">
            <v>112</v>
          </cell>
          <cell r="S37">
            <v>0</v>
          </cell>
          <cell r="T37">
            <v>3470518.73</v>
          </cell>
          <cell r="U37">
            <v>260.1699999999255</v>
          </cell>
        </row>
        <row r="38">
          <cell r="B38" t="str">
            <v>36 - Indre</v>
          </cell>
          <cell r="C38">
            <v>45224.8</v>
          </cell>
          <cell r="D38">
            <v>569129.14</v>
          </cell>
          <cell r="E38">
            <v>614353.9400000001</v>
          </cell>
          <cell r="F38">
            <v>903871.5199999999</v>
          </cell>
          <cell r="G38">
            <v>949096.32</v>
          </cell>
          <cell r="H38">
            <v>334742.38</v>
          </cell>
          <cell r="I38">
            <v>258000</v>
          </cell>
          <cell r="J38">
            <v>114107.38</v>
          </cell>
          <cell r="K38">
            <v>338153.72</v>
          </cell>
          <cell r="L38">
            <v>94589.14</v>
          </cell>
          <cell r="M38">
            <v>98874.4</v>
          </cell>
          <cell r="N38">
            <v>531617.26</v>
          </cell>
          <cell r="O38">
            <v>0</v>
          </cell>
          <cell r="P38">
            <v>0</v>
          </cell>
          <cell r="Q38">
            <v>0</v>
          </cell>
          <cell r="R38">
            <v>0</v>
          </cell>
          <cell r="S38">
            <v>0</v>
          </cell>
          <cell r="T38">
            <v>903724.64</v>
          </cell>
          <cell r="U38">
            <v>45371.68000000005</v>
          </cell>
        </row>
        <row r="39">
          <cell r="B39" t="str">
            <v>37 - Indre-et-Loire</v>
          </cell>
          <cell r="C39">
            <v>206105</v>
          </cell>
          <cell r="D39">
            <v>1270087.65</v>
          </cell>
          <cell r="E39">
            <v>1476192.65</v>
          </cell>
          <cell r="F39">
            <v>1937984.13</v>
          </cell>
          <cell r="G39">
            <v>2144089.13</v>
          </cell>
          <cell r="H39">
            <v>667896.48</v>
          </cell>
          <cell r="I39">
            <v>449571.9</v>
          </cell>
          <cell r="J39">
            <v>304060.96</v>
          </cell>
          <cell r="K39">
            <v>531343.75</v>
          </cell>
          <cell r="L39">
            <v>181176.87</v>
          </cell>
          <cell r="M39">
            <v>104459.65</v>
          </cell>
          <cell r="N39">
            <v>816980.27</v>
          </cell>
          <cell r="O39">
            <v>0</v>
          </cell>
          <cell r="P39">
            <v>0</v>
          </cell>
          <cell r="Q39">
            <v>0</v>
          </cell>
          <cell r="R39">
            <v>0</v>
          </cell>
          <cell r="S39">
            <v>18999.999999999884</v>
          </cell>
          <cell r="T39">
            <v>1589613.13</v>
          </cell>
          <cell r="U39">
            <v>554476</v>
          </cell>
        </row>
        <row r="40">
          <cell r="B40" t="str">
            <v>38 - Isère</v>
          </cell>
          <cell r="C40">
            <v>0</v>
          </cell>
          <cell r="D40">
            <v>990853.75</v>
          </cell>
          <cell r="E40">
            <v>990853.75</v>
          </cell>
          <cell r="F40">
            <v>4629386.66</v>
          </cell>
          <cell r="G40">
            <v>4629386.66</v>
          </cell>
          <cell r="H40">
            <v>2936032.91</v>
          </cell>
          <cell r="I40">
            <v>702500</v>
          </cell>
          <cell r="J40">
            <v>2386965.68</v>
          </cell>
          <cell r="K40">
            <v>447312.11</v>
          </cell>
          <cell r="L40">
            <v>546667.78</v>
          </cell>
          <cell r="M40">
            <v>218812.14</v>
          </cell>
          <cell r="N40">
            <v>1212792.03</v>
          </cell>
          <cell r="O40">
            <v>0</v>
          </cell>
          <cell r="P40">
            <v>0</v>
          </cell>
          <cell r="Q40">
            <v>0</v>
          </cell>
          <cell r="R40">
            <v>0</v>
          </cell>
          <cell r="S40">
            <v>326695.46</v>
          </cell>
          <cell r="T40">
            <v>4628953.17</v>
          </cell>
          <cell r="U40">
            <v>433.4900000002235</v>
          </cell>
        </row>
        <row r="41">
          <cell r="B41" t="str">
            <v>39 - Jura</v>
          </cell>
          <cell r="C41">
            <v>0</v>
          </cell>
          <cell r="D41">
            <v>681351.85</v>
          </cell>
          <cell r="E41">
            <v>681351.85</v>
          </cell>
          <cell r="F41">
            <v>929953.52</v>
          </cell>
          <cell r="G41">
            <v>929953.52</v>
          </cell>
          <cell r="H41">
            <v>248601.67</v>
          </cell>
          <cell r="I41">
            <v>271000</v>
          </cell>
          <cell r="J41">
            <v>78271.67</v>
          </cell>
          <cell r="K41">
            <v>377932.86</v>
          </cell>
          <cell r="L41">
            <v>107198</v>
          </cell>
          <cell r="M41">
            <v>85350</v>
          </cell>
          <cell r="N41">
            <v>570480.86</v>
          </cell>
          <cell r="O41">
            <v>0</v>
          </cell>
          <cell r="P41">
            <v>0</v>
          </cell>
          <cell r="Q41">
            <v>0</v>
          </cell>
          <cell r="R41">
            <v>0</v>
          </cell>
          <cell r="S41">
            <v>9632.449999999953</v>
          </cell>
          <cell r="T41">
            <v>929384.98</v>
          </cell>
          <cell r="U41">
            <v>568.5400000000373</v>
          </cell>
        </row>
        <row r="42">
          <cell r="B42" t="str">
            <v>40 - Landes</v>
          </cell>
          <cell r="C42">
            <v>215647</v>
          </cell>
          <cell r="D42">
            <v>790047.1</v>
          </cell>
          <cell r="E42">
            <v>1005694.1</v>
          </cell>
          <cell r="F42">
            <v>2903031.27</v>
          </cell>
          <cell r="G42">
            <v>3118678.27</v>
          </cell>
          <cell r="H42">
            <v>1799984.17</v>
          </cell>
          <cell r="I42">
            <v>313000</v>
          </cell>
          <cell r="J42">
            <v>1023079.64</v>
          </cell>
          <cell r="K42">
            <v>530620.8</v>
          </cell>
          <cell r="L42">
            <v>182535.3</v>
          </cell>
          <cell r="M42">
            <v>81627.36</v>
          </cell>
          <cell r="N42">
            <v>794783.4600000001</v>
          </cell>
          <cell r="O42">
            <v>74267</v>
          </cell>
          <cell r="P42">
            <v>20526</v>
          </cell>
          <cell r="Q42">
            <v>0</v>
          </cell>
          <cell r="R42">
            <v>94793</v>
          </cell>
          <cell r="S42">
            <v>210061.07</v>
          </cell>
          <cell r="T42">
            <v>2435717.17</v>
          </cell>
          <cell r="U42">
            <v>682961.1</v>
          </cell>
        </row>
        <row r="43">
          <cell r="B43" t="str">
            <v>41 - Loir-et-Cher</v>
          </cell>
          <cell r="C43">
            <v>126488</v>
          </cell>
          <cell r="D43">
            <v>877719.53</v>
          </cell>
          <cell r="E43">
            <v>1004207.53</v>
          </cell>
          <cell r="F43">
            <v>1547569.66</v>
          </cell>
          <cell r="G43">
            <v>1674057.66</v>
          </cell>
          <cell r="H43">
            <v>669850.13</v>
          </cell>
          <cell r="I43">
            <v>300000</v>
          </cell>
          <cell r="J43">
            <v>540589</v>
          </cell>
          <cell r="K43">
            <v>461509.38</v>
          </cell>
          <cell r="L43">
            <v>132987.64</v>
          </cell>
          <cell r="M43">
            <v>112483.64</v>
          </cell>
          <cell r="N43">
            <v>706980.66</v>
          </cell>
          <cell r="O43">
            <v>0</v>
          </cell>
          <cell r="P43">
            <v>0</v>
          </cell>
          <cell r="Q43">
            <v>0</v>
          </cell>
          <cell r="R43">
            <v>0</v>
          </cell>
          <cell r="S43">
            <v>0</v>
          </cell>
          <cell r="T43">
            <v>1547569.66</v>
          </cell>
          <cell r="U43">
            <v>126488</v>
          </cell>
        </row>
        <row r="44">
          <cell r="B44" t="str">
            <v>42 - Loire</v>
          </cell>
          <cell r="C44">
            <v>15273.8</v>
          </cell>
          <cell r="D44">
            <v>1792486.63</v>
          </cell>
          <cell r="E44">
            <v>1807760.43</v>
          </cell>
          <cell r="F44">
            <v>3384478.3600000003</v>
          </cell>
          <cell r="G44">
            <v>3399752.16</v>
          </cell>
          <cell r="H44">
            <v>1591991.73</v>
          </cell>
          <cell r="I44">
            <v>497000</v>
          </cell>
          <cell r="J44">
            <v>1361911.05</v>
          </cell>
          <cell r="K44">
            <v>711407.53</v>
          </cell>
          <cell r="L44">
            <v>401641.08</v>
          </cell>
          <cell r="M44">
            <v>361872.6</v>
          </cell>
          <cell r="N44">
            <v>1474921.21</v>
          </cell>
          <cell r="O44">
            <v>0</v>
          </cell>
          <cell r="P44">
            <v>0</v>
          </cell>
          <cell r="Q44">
            <v>0</v>
          </cell>
          <cell r="R44">
            <v>0</v>
          </cell>
          <cell r="S44">
            <v>0</v>
          </cell>
          <cell r="T44">
            <v>3333832.2600000002</v>
          </cell>
          <cell r="U44">
            <v>65919.8999999999</v>
          </cell>
        </row>
        <row r="45">
          <cell r="B45" t="str">
            <v>43 - Loire (Haute-)</v>
          </cell>
          <cell r="C45">
            <v>0</v>
          </cell>
          <cell r="D45">
            <v>304755.64</v>
          </cell>
          <cell r="E45">
            <v>304755.64</v>
          </cell>
          <cell r="F45">
            <v>1264264.6400000001</v>
          </cell>
          <cell r="G45">
            <v>1264264.6400000001</v>
          </cell>
          <cell r="H45">
            <v>702009</v>
          </cell>
          <cell r="I45">
            <v>257500</v>
          </cell>
          <cell r="J45">
            <v>412394</v>
          </cell>
          <cell r="K45">
            <v>463191.74</v>
          </cell>
          <cell r="L45">
            <v>19035</v>
          </cell>
          <cell r="M45">
            <v>102118</v>
          </cell>
          <cell r="N45">
            <v>584344.74</v>
          </cell>
          <cell r="O45">
            <v>0</v>
          </cell>
          <cell r="P45">
            <v>0</v>
          </cell>
          <cell r="Q45">
            <v>0</v>
          </cell>
          <cell r="R45">
            <v>0</v>
          </cell>
          <cell r="S45">
            <v>10000</v>
          </cell>
          <cell r="T45">
            <v>1264238.74</v>
          </cell>
          <cell r="U45">
            <v>25.900000000023283</v>
          </cell>
        </row>
        <row r="46">
          <cell r="B46" t="str">
            <v>44 - Loire-Atlantique</v>
          </cell>
          <cell r="C46">
            <v>0</v>
          </cell>
          <cell r="D46">
            <v>1061506.28</v>
          </cell>
          <cell r="E46">
            <v>1061506.28</v>
          </cell>
          <cell r="F46">
            <v>1638750.28</v>
          </cell>
          <cell r="G46">
            <v>1638750.28</v>
          </cell>
          <cell r="H46">
            <v>577244</v>
          </cell>
          <cell r="I46">
            <v>366000</v>
          </cell>
          <cell r="J46">
            <v>780744</v>
          </cell>
          <cell r="K46">
            <v>223400</v>
          </cell>
          <cell r="L46">
            <v>120274</v>
          </cell>
          <cell r="M46">
            <v>140100</v>
          </cell>
          <cell r="N46">
            <v>483774</v>
          </cell>
          <cell r="O46">
            <v>0</v>
          </cell>
          <cell r="P46">
            <v>0</v>
          </cell>
          <cell r="Q46">
            <v>0</v>
          </cell>
          <cell r="R46">
            <v>0</v>
          </cell>
          <cell r="S46">
            <v>0</v>
          </cell>
          <cell r="T46">
            <v>1630518</v>
          </cell>
          <cell r="U46">
            <v>8232.280000000028</v>
          </cell>
        </row>
        <row r="47">
          <cell r="B47" t="str">
            <v>45 - Loiret</v>
          </cell>
          <cell r="C47">
            <v>0</v>
          </cell>
          <cell r="D47">
            <v>1533734.5</v>
          </cell>
          <cell r="E47">
            <v>1533734.5</v>
          </cell>
          <cell r="F47">
            <v>1972934.5</v>
          </cell>
          <cell r="G47">
            <v>1972934.5</v>
          </cell>
          <cell r="H47">
            <v>439200</v>
          </cell>
          <cell r="I47">
            <v>456000</v>
          </cell>
          <cell r="J47">
            <v>479649.5</v>
          </cell>
          <cell r="K47">
            <v>578948</v>
          </cell>
          <cell r="L47">
            <v>332337</v>
          </cell>
          <cell r="M47">
            <v>126000</v>
          </cell>
          <cell r="N47">
            <v>1037285</v>
          </cell>
          <cell r="O47">
            <v>0</v>
          </cell>
          <cell r="P47">
            <v>0</v>
          </cell>
          <cell r="Q47">
            <v>0</v>
          </cell>
          <cell r="R47">
            <v>0</v>
          </cell>
          <cell r="S47">
            <v>0</v>
          </cell>
          <cell r="T47">
            <v>1972934.5</v>
          </cell>
          <cell r="U47">
            <v>0</v>
          </cell>
        </row>
        <row r="48">
          <cell r="B48" t="str">
            <v>46 - Lot</v>
          </cell>
          <cell r="C48">
            <v>14905</v>
          </cell>
          <cell r="D48">
            <v>560996.88</v>
          </cell>
          <cell r="E48">
            <v>575901.88</v>
          </cell>
          <cell r="F48">
            <v>889515.88</v>
          </cell>
          <cell r="G48">
            <v>904420.88</v>
          </cell>
          <cell r="H48">
            <v>328519</v>
          </cell>
          <cell r="I48">
            <v>223500</v>
          </cell>
          <cell r="J48">
            <v>108212</v>
          </cell>
          <cell r="K48">
            <v>451323.58</v>
          </cell>
          <cell r="L48">
            <v>69515</v>
          </cell>
          <cell r="M48">
            <v>36515</v>
          </cell>
          <cell r="N48">
            <v>557353.5800000001</v>
          </cell>
          <cell r="O48">
            <v>0</v>
          </cell>
          <cell r="P48">
            <v>0</v>
          </cell>
          <cell r="Q48">
            <v>0</v>
          </cell>
          <cell r="R48">
            <v>0</v>
          </cell>
          <cell r="S48">
            <v>0</v>
          </cell>
          <cell r="T48">
            <v>889065.5800000001</v>
          </cell>
          <cell r="U48">
            <v>15355.3</v>
          </cell>
        </row>
        <row r="49">
          <cell r="B49" t="str">
            <v>47 - Lot-et-Garonne</v>
          </cell>
          <cell r="C49">
            <v>48881.21</v>
          </cell>
          <cell r="D49">
            <v>349313.04</v>
          </cell>
          <cell r="E49">
            <v>398194.25</v>
          </cell>
          <cell r="F49">
            <v>1850666.83</v>
          </cell>
          <cell r="G49">
            <v>1899548.04</v>
          </cell>
          <cell r="H49">
            <v>1501353.79</v>
          </cell>
          <cell r="I49">
            <v>297500</v>
          </cell>
          <cell r="J49">
            <v>701518.91</v>
          </cell>
          <cell r="K49">
            <v>469208</v>
          </cell>
          <cell r="L49">
            <v>194389.92</v>
          </cell>
          <cell r="M49">
            <v>171186</v>
          </cell>
          <cell r="N49">
            <v>834783.92</v>
          </cell>
          <cell r="O49">
            <v>0</v>
          </cell>
          <cell r="P49">
            <v>0</v>
          </cell>
          <cell r="Q49">
            <v>0</v>
          </cell>
          <cell r="R49">
            <v>0</v>
          </cell>
          <cell r="S49">
            <v>16776</v>
          </cell>
          <cell r="T49">
            <v>1850578.83</v>
          </cell>
          <cell r="U49">
            <v>48969.21</v>
          </cell>
        </row>
        <row r="50">
          <cell r="B50" t="str">
            <v>48 - Lozère</v>
          </cell>
          <cell r="C50">
            <v>76515.65</v>
          </cell>
          <cell r="D50">
            <v>931737.65</v>
          </cell>
          <cell r="E50">
            <v>1008253.3</v>
          </cell>
          <cell r="F50">
            <v>1091137.6500000001</v>
          </cell>
          <cell r="G50">
            <v>1167653.3</v>
          </cell>
          <cell r="H50">
            <v>159400</v>
          </cell>
          <cell r="I50">
            <v>184582</v>
          </cell>
          <cell r="J50">
            <v>120000</v>
          </cell>
          <cell r="K50">
            <v>180066</v>
          </cell>
          <cell r="L50">
            <v>18443</v>
          </cell>
          <cell r="M50">
            <v>0</v>
          </cell>
          <cell r="N50">
            <v>198509</v>
          </cell>
          <cell r="O50">
            <v>0</v>
          </cell>
          <cell r="P50">
            <v>0</v>
          </cell>
          <cell r="Q50">
            <v>0</v>
          </cell>
          <cell r="R50">
            <v>0</v>
          </cell>
          <cell r="S50">
            <v>0</v>
          </cell>
          <cell r="T50">
            <v>503091</v>
          </cell>
          <cell r="U50">
            <v>664562.3</v>
          </cell>
        </row>
        <row r="51">
          <cell r="B51" t="str">
            <v>49 - Maine-et-Loire</v>
          </cell>
          <cell r="C51">
            <v>25652</v>
          </cell>
          <cell r="D51">
            <v>484716.5</v>
          </cell>
          <cell r="E51">
            <v>510368.5</v>
          </cell>
          <cell r="F51">
            <v>2482325.5</v>
          </cell>
          <cell r="G51">
            <v>2507977.5</v>
          </cell>
          <cell r="H51">
            <v>1649609</v>
          </cell>
          <cell r="I51">
            <v>367000</v>
          </cell>
          <cell r="J51">
            <v>1060278</v>
          </cell>
          <cell r="K51">
            <v>679782</v>
          </cell>
          <cell r="L51">
            <v>128833</v>
          </cell>
          <cell r="M51">
            <v>140933</v>
          </cell>
          <cell r="N51">
            <v>949548</v>
          </cell>
          <cell r="O51">
            <v>29000</v>
          </cell>
          <cell r="P51">
            <v>0</v>
          </cell>
          <cell r="Q51">
            <v>16000</v>
          </cell>
          <cell r="R51">
            <v>45000</v>
          </cell>
          <cell r="S51">
            <v>55750.00000000006</v>
          </cell>
          <cell r="T51">
            <v>2477576</v>
          </cell>
          <cell r="U51">
            <v>30401.5</v>
          </cell>
        </row>
        <row r="52">
          <cell r="B52" t="str">
            <v>50 - Manche</v>
          </cell>
          <cell r="C52">
            <v>22353.41</v>
          </cell>
          <cell r="D52">
            <v>714163.37</v>
          </cell>
          <cell r="E52">
            <v>736516.78</v>
          </cell>
          <cell r="F52">
            <v>1382423.7000000002</v>
          </cell>
          <cell r="G52">
            <v>1404777.11</v>
          </cell>
          <cell r="H52">
            <v>668260.33</v>
          </cell>
          <cell r="I52">
            <v>368500</v>
          </cell>
          <cell r="J52">
            <v>270468.83</v>
          </cell>
          <cell r="K52">
            <v>531134</v>
          </cell>
          <cell r="L52">
            <v>134003.17</v>
          </cell>
          <cell r="M52">
            <v>65360.33</v>
          </cell>
          <cell r="N52">
            <v>730497.5</v>
          </cell>
          <cell r="O52">
            <v>0</v>
          </cell>
          <cell r="P52">
            <v>0</v>
          </cell>
          <cell r="Q52">
            <v>0</v>
          </cell>
          <cell r="R52">
            <v>0</v>
          </cell>
          <cell r="S52">
            <v>0</v>
          </cell>
          <cell r="T52">
            <v>1369466.33</v>
          </cell>
          <cell r="U52">
            <v>35310.78</v>
          </cell>
        </row>
        <row r="53">
          <cell r="B53" t="str">
            <v>51 - Marne</v>
          </cell>
          <cell r="C53">
            <v>134422.13</v>
          </cell>
          <cell r="D53">
            <v>2357064.58</v>
          </cell>
          <cell r="E53">
            <v>2491486.71</v>
          </cell>
          <cell r="F53">
            <v>2789464.58</v>
          </cell>
          <cell r="G53">
            <v>2923886.71</v>
          </cell>
          <cell r="H53">
            <v>432400</v>
          </cell>
          <cell r="I53">
            <v>442500</v>
          </cell>
          <cell r="J53">
            <v>847100</v>
          </cell>
          <cell r="K53">
            <v>354579.08</v>
          </cell>
          <cell r="L53">
            <v>144139.46</v>
          </cell>
          <cell r="M53">
            <v>108700</v>
          </cell>
          <cell r="N53">
            <v>607418.54</v>
          </cell>
          <cell r="O53">
            <v>0</v>
          </cell>
          <cell r="P53">
            <v>0</v>
          </cell>
          <cell r="Q53">
            <v>6600</v>
          </cell>
          <cell r="R53">
            <v>6600</v>
          </cell>
          <cell r="S53">
            <v>0</v>
          </cell>
          <cell r="T53">
            <v>1903618.54</v>
          </cell>
          <cell r="U53">
            <v>1020268.17</v>
          </cell>
        </row>
        <row r="54">
          <cell r="B54" t="str">
            <v>52 - Marne (Haute-)</v>
          </cell>
          <cell r="C54">
            <v>0</v>
          </cell>
          <cell r="D54">
            <v>479318.59</v>
          </cell>
          <cell r="E54">
            <v>479318.59</v>
          </cell>
          <cell r="F54">
            <v>673243.59</v>
          </cell>
          <cell r="G54">
            <v>673243.59</v>
          </cell>
          <cell r="H54">
            <v>193925</v>
          </cell>
          <cell r="I54">
            <v>243500</v>
          </cell>
          <cell r="J54">
            <v>55350</v>
          </cell>
          <cell r="K54">
            <v>255973.9</v>
          </cell>
          <cell r="L54">
            <v>52555.69</v>
          </cell>
          <cell r="M54">
            <v>37200</v>
          </cell>
          <cell r="N54">
            <v>345729.58999999997</v>
          </cell>
          <cell r="O54">
            <v>0</v>
          </cell>
          <cell r="P54">
            <v>0</v>
          </cell>
          <cell r="Q54">
            <v>0</v>
          </cell>
          <cell r="R54">
            <v>0</v>
          </cell>
          <cell r="S54">
            <v>5.820766091346741E-11</v>
          </cell>
          <cell r="T54">
            <v>644579.5900000001</v>
          </cell>
          <cell r="U54">
            <v>28664</v>
          </cell>
        </row>
        <row r="55">
          <cell r="B55" t="str">
            <v>53 - Mayenne</v>
          </cell>
          <cell r="C55">
            <v>42911.12</v>
          </cell>
          <cell r="D55">
            <v>935367.75</v>
          </cell>
          <cell r="E55">
            <v>978278.87</v>
          </cell>
          <cell r="F55">
            <v>1475697.75</v>
          </cell>
          <cell r="G55">
            <v>1518608.87</v>
          </cell>
          <cell r="H55">
            <v>540330</v>
          </cell>
          <cell r="I55">
            <v>292500</v>
          </cell>
          <cell r="J55">
            <v>425400</v>
          </cell>
          <cell r="K55">
            <v>349513</v>
          </cell>
          <cell r="L55">
            <v>82160</v>
          </cell>
          <cell r="M55">
            <v>93000</v>
          </cell>
          <cell r="N55">
            <v>524673</v>
          </cell>
          <cell r="O55">
            <v>0</v>
          </cell>
          <cell r="P55">
            <v>0</v>
          </cell>
          <cell r="Q55">
            <v>0</v>
          </cell>
          <cell r="R55">
            <v>0</v>
          </cell>
          <cell r="S55">
            <v>225122.57</v>
          </cell>
          <cell r="T55">
            <v>1467695.57</v>
          </cell>
          <cell r="U55">
            <v>50913.3</v>
          </cell>
        </row>
        <row r="56">
          <cell r="B56" t="str">
            <v>54 - Meurthe-et-Moselle</v>
          </cell>
          <cell r="C56">
            <v>24002.77</v>
          </cell>
          <cell r="D56">
            <v>982897.53</v>
          </cell>
          <cell r="E56">
            <v>1006900.3</v>
          </cell>
          <cell r="F56">
            <v>1917997.53</v>
          </cell>
          <cell r="G56">
            <v>1942000.3</v>
          </cell>
          <cell r="H56">
            <v>935100</v>
          </cell>
          <cell r="I56">
            <v>516000</v>
          </cell>
          <cell r="J56">
            <v>459630</v>
          </cell>
          <cell r="K56">
            <v>580710.79</v>
          </cell>
          <cell r="L56">
            <v>207006.74</v>
          </cell>
          <cell r="M56">
            <v>129900</v>
          </cell>
          <cell r="N56">
            <v>917617.53</v>
          </cell>
          <cell r="O56">
            <v>0</v>
          </cell>
          <cell r="P56">
            <v>0</v>
          </cell>
          <cell r="Q56">
            <v>0</v>
          </cell>
          <cell r="R56">
            <v>0</v>
          </cell>
          <cell r="S56">
            <v>24750</v>
          </cell>
          <cell r="T56">
            <v>1917997.53</v>
          </cell>
          <cell r="U56">
            <v>24002.77</v>
          </cell>
        </row>
        <row r="57">
          <cell r="B57" t="str">
            <v>55 - Meuse</v>
          </cell>
          <cell r="C57">
            <v>4843.55</v>
          </cell>
          <cell r="D57">
            <v>676663.15</v>
          </cell>
          <cell r="E57">
            <v>681506.7000000001</v>
          </cell>
          <cell r="F57">
            <v>903659.8999999999</v>
          </cell>
          <cell r="G57">
            <v>908503.45</v>
          </cell>
          <cell r="H57">
            <v>226996.75</v>
          </cell>
          <cell r="I57">
            <v>245000</v>
          </cell>
          <cell r="J57">
            <v>337301.77</v>
          </cell>
          <cell r="K57">
            <v>234592.06</v>
          </cell>
          <cell r="L57">
            <v>40913.92</v>
          </cell>
          <cell r="M57">
            <v>43250</v>
          </cell>
          <cell r="N57">
            <v>318755.98</v>
          </cell>
          <cell r="O57">
            <v>0</v>
          </cell>
          <cell r="P57">
            <v>0</v>
          </cell>
          <cell r="Q57">
            <v>0</v>
          </cell>
          <cell r="R57">
            <v>0</v>
          </cell>
          <cell r="S57">
            <v>0</v>
          </cell>
          <cell r="T57">
            <v>901057.7500000001</v>
          </cell>
          <cell r="U57">
            <v>7445.699999999837</v>
          </cell>
        </row>
        <row r="58">
          <cell r="B58" t="str">
            <v>56 - Morbihan</v>
          </cell>
          <cell r="C58">
            <v>0</v>
          </cell>
          <cell r="D58">
            <v>2474561.66</v>
          </cell>
          <cell r="E58">
            <v>2474561.66</v>
          </cell>
          <cell r="F58">
            <v>3261809.46</v>
          </cell>
          <cell r="G58">
            <v>3261809.46</v>
          </cell>
          <cell r="H58">
            <v>787247.8</v>
          </cell>
          <cell r="I58">
            <v>678000</v>
          </cell>
          <cell r="J58">
            <v>1785555</v>
          </cell>
          <cell r="K58">
            <v>289336.8</v>
          </cell>
          <cell r="L58">
            <v>244688.73</v>
          </cell>
          <cell r="M58">
            <v>71000</v>
          </cell>
          <cell r="N58">
            <v>605025.53</v>
          </cell>
          <cell r="O58">
            <v>0</v>
          </cell>
          <cell r="P58">
            <v>0</v>
          </cell>
          <cell r="Q58">
            <v>0</v>
          </cell>
          <cell r="R58">
            <v>0</v>
          </cell>
          <cell r="S58">
            <v>181383.63</v>
          </cell>
          <cell r="T58">
            <v>3249964.1599999997</v>
          </cell>
          <cell r="U58">
            <v>11845.30000000028</v>
          </cell>
        </row>
        <row r="59">
          <cell r="B59" t="str">
            <v>57 - Moselle</v>
          </cell>
          <cell r="C59">
            <v>23422.16</v>
          </cell>
          <cell r="D59">
            <v>1248602.55</v>
          </cell>
          <cell r="E59">
            <v>1272024.71</v>
          </cell>
          <cell r="F59">
            <v>2245745.3499999996</v>
          </cell>
          <cell r="G59">
            <v>2269167.51</v>
          </cell>
          <cell r="H59">
            <v>997142.8</v>
          </cell>
          <cell r="I59">
            <v>678000</v>
          </cell>
          <cell r="J59">
            <v>481572.1</v>
          </cell>
          <cell r="K59">
            <v>668494.74</v>
          </cell>
          <cell r="L59">
            <v>297054.51</v>
          </cell>
          <cell r="M59">
            <v>120624</v>
          </cell>
          <cell r="N59">
            <v>1086173.25</v>
          </cell>
          <cell r="O59">
            <v>0</v>
          </cell>
          <cell r="P59">
            <v>0</v>
          </cell>
          <cell r="Q59">
            <v>0</v>
          </cell>
          <cell r="R59">
            <v>0</v>
          </cell>
          <cell r="S59">
            <v>0</v>
          </cell>
          <cell r="T59">
            <v>2245745.35</v>
          </cell>
          <cell r="U59">
            <v>23422.16000000015</v>
          </cell>
        </row>
        <row r="60">
          <cell r="B60" t="str">
            <v>58 - Nièvre</v>
          </cell>
          <cell r="C60">
            <v>14434.22</v>
          </cell>
          <cell r="D60">
            <v>509202.86</v>
          </cell>
          <cell r="E60">
            <v>523637.07999999996</v>
          </cell>
          <cell r="F60">
            <v>1802024.62</v>
          </cell>
          <cell r="G60">
            <v>1816458.84</v>
          </cell>
          <cell r="H60">
            <v>1292821.76</v>
          </cell>
          <cell r="I60">
            <v>251000</v>
          </cell>
          <cell r="J60">
            <v>117827.76</v>
          </cell>
          <cell r="K60">
            <v>397754.86</v>
          </cell>
          <cell r="L60">
            <v>131466</v>
          </cell>
          <cell r="M60">
            <v>93976</v>
          </cell>
          <cell r="N60">
            <v>623196.86</v>
          </cell>
          <cell r="O60">
            <v>400000</v>
          </cell>
          <cell r="P60">
            <v>250000</v>
          </cell>
          <cell r="Q60">
            <v>50000</v>
          </cell>
          <cell r="R60">
            <v>700000</v>
          </cell>
          <cell r="S60">
            <v>110000</v>
          </cell>
          <cell r="T60">
            <v>1802024.62</v>
          </cell>
          <cell r="U60">
            <v>14434.22</v>
          </cell>
        </row>
        <row r="61">
          <cell r="B61" t="str">
            <v>59 - Nord</v>
          </cell>
          <cell r="C61">
            <v>225951.93</v>
          </cell>
          <cell r="D61">
            <v>4283317.88</v>
          </cell>
          <cell r="E61">
            <v>4509269.81</v>
          </cell>
          <cell r="F61">
            <v>6447589.88</v>
          </cell>
          <cell r="G61">
            <v>6673541.81</v>
          </cell>
          <cell r="H61">
            <v>2164272</v>
          </cell>
          <cell r="I61">
            <v>2798500</v>
          </cell>
          <cell r="J61">
            <v>770312</v>
          </cell>
          <cell r="K61">
            <v>1309277</v>
          </cell>
          <cell r="L61">
            <v>807452</v>
          </cell>
          <cell r="M61">
            <v>460922</v>
          </cell>
          <cell r="N61">
            <v>2577651</v>
          </cell>
          <cell r="O61">
            <v>0</v>
          </cell>
          <cell r="P61">
            <v>0</v>
          </cell>
          <cell r="Q61">
            <v>0</v>
          </cell>
          <cell r="R61">
            <v>0</v>
          </cell>
          <cell r="S61">
            <v>297366.16</v>
          </cell>
          <cell r="T61">
            <v>6443829.16</v>
          </cell>
          <cell r="U61">
            <v>229712.64999999944</v>
          </cell>
        </row>
        <row r="62">
          <cell r="B62" t="str">
            <v>60 - Oise</v>
          </cell>
          <cell r="C62">
            <v>0</v>
          </cell>
          <cell r="D62">
            <v>1435304.79</v>
          </cell>
          <cell r="E62">
            <v>1435304.79</v>
          </cell>
          <cell r="F62">
            <v>2640114.97</v>
          </cell>
          <cell r="G62">
            <v>2640114.97</v>
          </cell>
          <cell r="H62">
            <v>1204810.18</v>
          </cell>
          <cell r="I62">
            <v>550000</v>
          </cell>
          <cell r="J62">
            <v>1171250.18</v>
          </cell>
          <cell r="K62">
            <v>587716.87</v>
          </cell>
          <cell r="L62">
            <v>104600</v>
          </cell>
          <cell r="M62">
            <v>194360</v>
          </cell>
          <cell r="N62">
            <v>886676.87</v>
          </cell>
          <cell r="O62">
            <v>0</v>
          </cell>
          <cell r="P62">
            <v>0</v>
          </cell>
          <cell r="Q62">
            <v>0</v>
          </cell>
          <cell r="R62">
            <v>0</v>
          </cell>
          <cell r="S62">
            <v>22142</v>
          </cell>
          <cell r="T62">
            <v>2630069.05</v>
          </cell>
          <cell r="U62">
            <v>10045.919999999925</v>
          </cell>
        </row>
        <row r="63">
          <cell r="B63" t="str">
            <v>61 - Orne</v>
          </cell>
          <cell r="C63">
            <v>7391.81</v>
          </cell>
          <cell r="D63">
            <v>792018.18</v>
          </cell>
          <cell r="E63">
            <v>799409.9900000001</v>
          </cell>
          <cell r="F63">
            <v>1242596.5899999999</v>
          </cell>
          <cell r="G63">
            <v>1249988.4</v>
          </cell>
          <cell r="H63">
            <v>450578.41</v>
          </cell>
          <cell r="I63">
            <v>285000</v>
          </cell>
          <cell r="J63">
            <v>388105.53</v>
          </cell>
          <cell r="K63">
            <v>260260</v>
          </cell>
          <cell r="L63">
            <v>205903.41</v>
          </cell>
          <cell r="M63">
            <v>56000</v>
          </cell>
          <cell r="N63">
            <v>522163.41000000003</v>
          </cell>
          <cell r="O63">
            <v>0</v>
          </cell>
          <cell r="P63">
            <v>0</v>
          </cell>
          <cell r="Q63">
            <v>0</v>
          </cell>
          <cell r="R63">
            <v>0</v>
          </cell>
          <cell r="S63">
            <v>27254</v>
          </cell>
          <cell r="T63">
            <v>1222522.94</v>
          </cell>
          <cell r="U63">
            <v>27465.46</v>
          </cell>
        </row>
        <row r="64">
          <cell r="B64" t="str">
            <v>62 - Pas-de-Calais</v>
          </cell>
          <cell r="C64">
            <v>9078.95</v>
          </cell>
          <cell r="D64">
            <v>1316199.75</v>
          </cell>
          <cell r="E64">
            <v>1325278.7</v>
          </cell>
          <cell r="F64">
            <v>3145392.3299999996</v>
          </cell>
          <cell r="G64">
            <v>3154471.28</v>
          </cell>
          <cell r="H64">
            <v>1829192.58</v>
          </cell>
          <cell r="I64">
            <v>884500</v>
          </cell>
          <cell r="J64">
            <v>832534.56</v>
          </cell>
          <cell r="K64">
            <v>669785.93</v>
          </cell>
          <cell r="L64">
            <v>261968.99</v>
          </cell>
          <cell r="M64">
            <v>331475</v>
          </cell>
          <cell r="N64">
            <v>1263229.92</v>
          </cell>
          <cell r="O64">
            <v>0</v>
          </cell>
          <cell r="P64">
            <v>0</v>
          </cell>
          <cell r="Q64">
            <v>0</v>
          </cell>
          <cell r="R64">
            <v>0</v>
          </cell>
          <cell r="S64">
            <v>4073.4899999999907</v>
          </cell>
          <cell r="T64">
            <v>2984337.9700000007</v>
          </cell>
          <cell r="U64">
            <v>170133.31</v>
          </cell>
        </row>
        <row r="65">
          <cell r="B65" t="str">
            <v>63 - Puy-de-Dôme</v>
          </cell>
          <cell r="C65">
            <v>431522.04</v>
          </cell>
          <cell r="D65">
            <v>1114472.05</v>
          </cell>
          <cell r="E65">
            <v>1545994.09</v>
          </cell>
          <cell r="F65">
            <v>1394572.05</v>
          </cell>
          <cell r="G65">
            <v>1826094.09</v>
          </cell>
          <cell r="H65">
            <v>280100</v>
          </cell>
          <cell r="I65">
            <v>463000</v>
          </cell>
          <cell r="J65">
            <v>0</v>
          </cell>
          <cell r="K65">
            <v>434714.66</v>
          </cell>
          <cell r="L65">
            <v>105280</v>
          </cell>
          <cell r="M65">
            <v>108700</v>
          </cell>
          <cell r="N65">
            <v>648694.6599999999</v>
          </cell>
          <cell r="O65">
            <v>0</v>
          </cell>
          <cell r="P65">
            <v>0</v>
          </cell>
          <cell r="Q65">
            <v>0</v>
          </cell>
          <cell r="R65">
            <v>0</v>
          </cell>
          <cell r="S65">
            <v>268000</v>
          </cell>
          <cell r="T65">
            <v>1379694.66</v>
          </cell>
          <cell r="U65">
            <v>446399.43</v>
          </cell>
        </row>
        <row r="66">
          <cell r="B66" t="str">
            <v>64 - Pyrénées-Atlantiques</v>
          </cell>
          <cell r="C66">
            <v>18985.7</v>
          </cell>
          <cell r="D66">
            <v>1344769.23</v>
          </cell>
          <cell r="E66">
            <v>1363754.93</v>
          </cell>
          <cell r="F66">
            <v>1837959.23</v>
          </cell>
          <cell r="G66">
            <v>1856944.93</v>
          </cell>
          <cell r="H66">
            <v>493190</v>
          </cell>
          <cell r="I66">
            <v>444000</v>
          </cell>
          <cell r="J66">
            <v>524750</v>
          </cell>
          <cell r="K66">
            <v>563763.28</v>
          </cell>
          <cell r="L66">
            <v>65692</v>
          </cell>
          <cell r="M66">
            <v>155000</v>
          </cell>
          <cell r="N66">
            <v>784455.28</v>
          </cell>
          <cell r="O66">
            <v>0</v>
          </cell>
          <cell r="P66">
            <v>0</v>
          </cell>
          <cell r="Q66">
            <v>0</v>
          </cell>
          <cell r="R66">
            <v>0</v>
          </cell>
          <cell r="S66">
            <v>30557.919999999925</v>
          </cell>
          <cell r="T66">
            <v>1783763.2</v>
          </cell>
          <cell r="U66">
            <v>73181.73</v>
          </cell>
        </row>
        <row r="67">
          <cell r="B67" t="str">
            <v>65 - Pyrénées (Hautes-)</v>
          </cell>
          <cell r="C67">
            <v>0</v>
          </cell>
          <cell r="D67">
            <v>760141.77</v>
          </cell>
          <cell r="E67">
            <v>760141.77</v>
          </cell>
          <cell r="F67">
            <v>1585161.77</v>
          </cell>
          <cell r="G67">
            <v>1585161.77</v>
          </cell>
          <cell r="H67">
            <v>825020</v>
          </cell>
          <cell r="I67">
            <v>258000</v>
          </cell>
          <cell r="J67">
            <v>544439</v>
          </cell>
          <cell r="K67">
            <v>437521.67</v>
          </cell>
          <cell r="L67">
            <v>147631</v>
          </cell>
          <cell r="M67">
            <v>125000</v>
          </cell>
          <cell r="N67">
            <v>710152.6699999999</v>
          </cell>
          <cell r="O67">
            <v>0</v>
          </cell>
          <cell r="P67">
            <v>0</v>
          </cell>
          <cell r="Q67">
            <v>0</v>
          </cell>
          <cell r="R67">
            <v>0</v>
          </cell>
          <cell r="S67">
            <v>71150.00000000012</v>
          </cell>
          <cell r="T67">
            <v>1583741.67</v>
          </cell>
          <cell r="U67">
            <v>1420.1000000000931</v>
          </cell>
        </row>
        <row r="68">
          <cell r="B68" t="str">
            <v>66 - Pyrénées-Orientales</v>
          </cell>
          <cell r="C68">
            <v>216775.46</v>
          </cell>
          <cell r="D68">
            <v>1100037.26</v>
          </cell>
          <cell r="E68">
            <v>1316812.72</v>
          </cell>
          <cell r="F68">
            <v>1535930.9100000001</v>
          </cell>
          <cell r="G68">
            <v>1752706.37</v>
          </cell>
          <cell r="H68">
            <v>435893.65</v>
          </cell>
          <cell r="I68">
            <v>336000</v>
          </cell>
          <cell r="J68">
            <v>467400</v>
          </cell>
          <cell r="K68">
            <v>506114.8</v>
          </cell>
          <cell r="L68">
            <v>154442.05</v>
          </cell>
          <cell r="M68">
            <v>64854.08</v>
          </cell>
          <cell r="N68">
            <v>725410.9299999999</v>
          </cell>
          <cell r="O68">
            <v>0</v>
          </cell>
          <cell r="P68">
            <v>0</v>
          </cell>
          <cell r="Q68">
            <v>0</v>
          </cell>
          <cell r="R68">
            <v>0</v>
          </cell>
          <cell r="S68">
            <v>0</v>
          </cell>
          <cell r="T68">
            <v>1528810.9300000002</v>
          </cell>
          <cell r="U68">
            <v>223895.44</v>
          </cell>
        </row>
        <row r="69">
          <cell r="B69" t="str">
            <v>67 - Rhin (Bas-)</v>
          </cell>
          <cell r="C69">
            <v>0</v>
          </cell>
          <cell r="D69">
            <v>1246877.95</v>
          </cell>
          <cell r="E69">
            <v>1246877.95</v>
          </cell>
          <cell r="F69">
            <v>3399625.76</v>
          </cell>
          <cell r="G69">
            <v>3399625.76</v>
          </cell>
          <cell r="H69">
            <v>2115247.81</v>
          </cell>
          <cell r="I69">
            <v>695500</v>
          </cell>
          <cell r="J69">
            <v>1120558.41</v>
          </cell>
          <cell r="K69">
            <v>841081.67</v>
          </cell>
          <cell r="L69">
            <v>341486.09</v>
          </cell>
          <cell r="M69">
            <v>260681.35</v>
          </cell>
          <cell r="N69">
            <v>1443249.11</v>
          </cell>
          <cell r="O69">
            <v>0</v>
          </cell>
          <cell r="P69">
            <v>0</v>
          </cell>
          <cell r="Q69">
            <v>54818.24</v>
          </cell>
          <cell r="R69">
            <v>54818.24</v>
          </cell>
          <cell r="S69">
            <v>85500</v>
          </cell>
          <cell r="T69">
            <v>3399625.7600000002</v>
          </cell>
          <cell r="U69">
            <v>0</v>
          </cell>
        </row>
        <row r="70">
          <cell r="B70" t="str">
            <v>68 - Rhin (Haut-)</v>
          </cell>
          <cell r="C70">
            <v>0</v>
          </cell>
          <cell r="D70">
            <v>2416263.76</v>
          </cell>
          <cell r="E70">
            <v>2416263.76</v>
          </cell>
          <cell r="F70">
            <v>2974453.76</v>
          </cell>
          <cell r="G70">
            <v>2974453.76</v>
          </cell>
          <cell r="H70">
            <v>558190</v>
          </cell>
          <cell r="I70">
            <v>587500</v>
          </cell>
          <cell r="J70">
            <v>1331800</v>
          </cell>
          <cell r="K70">
            <v>668912.65</v>
          </cell>
          <cell r="L70">
            <v>280599.11</v>
          </cell>
          <cell r="M70">
            <v>104030</v>
          </cell>
          <cell r="N70">
            <v>1053541.76</v>
          </cell>
          <cell r="O70">
            <v>0</v>
          </cell>
          <cell r="P70">
            <v>0</v>
          </cell>
          <cell r="Q70">
            <v>0</v>
          </cell>
          <cell r="R70">
            <v>0</v>
          </cell>
          <cell r="S70">
            <v>0</v>
          </cell>
          <cell r="T70">
            <v>2972841.76</v>
          </cell>
          <cell r="U70">
            <v>1612</v>
          </cell>
        </row>
        <row r="71">
          <cell r="B71" t="str">
            <v>69 - Rhône</v>
          </cell>
          <cell r="C71">
            <v>0</v>
          </cell>
          <cell r="D71">
            <v>1556251.91</v>
          </cell>
          <cell r="E71">
            <v>1556251.91</v>
          </cell>
          <cell r="F71">
            <v>7586237.659999999</v>
          </cell>
          <cell r="G71">
            <v>7586237.659999999</v>
          </cell>
          <cell r="H71">
            <v>6029985.75</v>
          </cell>
          <cell r="I71">
            <v>892000</v>
          </cell>
          <cell r="J71">
            <v>5126275.3</v>
          </cell>
          <cell r="K71">
            <v>1167684.11</v>
          </cell>
          <cell r="L71">
            <v>281814.86</v>
          </cell>
          <cell r="M71">
            <v>118416</v>
          </cell>
          <cell r="N71">
            <v>1567914.9700000002</v>
          </cell>
          <cell r="O71">
            <v>0</v>
          </cell>
          <cell r="P71">
            <v>0</v>
          </cell>
          <cell r="Q71">
            <v>0</v>
          </cell>
          <cell r="R71">
            <v>0</v>
          </cell>
          <cell r="S71">
            <v>0</v>
          </cell>
          <cell r="T71">
            <v>7586190.2700000005</v>
          </cell>
          <cell r="U71">
            <v>47.3899999987334</v>
          </cell>
        </row>
        <row r="72">
          <cell r="B72" t="str">
            <v>70 - Saône (Haute-)</v>
          </cell>
          <cell r="C72">
            <v>104047.73</v>
          </cell>
          <cell r="D72">
            <v>711825.67</v>
          </cell>
          <cell r="E72">
            <v>815873.4</v>
          </cell>
          <cell r="F72">
            <v>1184940.72</v>
          </cell>
          <cell r="G72">
            <v>1288988.45</v>
          </cell>
          <cell r="H72">
            <v>473115.05</v>
          </cell>
          <cell r="I72">
            <v>287778</v>
          </cell>
          <cell r="J72">
            <v>331368.77</v>
          </cell>
          <cell r="K72">
            <v>331725.99</v>
          </cell>
          <cell r="L72">
            <v>112867.04</v>
          </cell>
          <cell r="M72">
            <v>81885.86</v>
          </cell>
          <cell r="N72">
            <v>526478.89</v>
          </cell>
          <cell r="O72">
            <v>0</v>
          </cell>
          <cell r="P72">
            <v>0</v>
          </cell>
          <cell r="Q72">
            <v>0</v>
          </cell>
          <cell r="R72">
            <v>0</v>
          </cell>
          <cell r="S72">
            <v>10730</v>
          </cell>
          <cell r="T72">
            <v>1156355.6600000001</v>
          </cell>
          <cell r="U72">
            <v>132632.79</v>
          </cell>
        </row>
        <row r="73">
          <cell r="B73" t="str">
            <v>71 - Saône -et-Loire</v>
          </cell>
          <cell r="C73">
            <v>5012.57</v>
          </cell>
          <cell r="D73">
            <v>397154.65</v>
          </cell>
          <cell r="E73">
            <v>402167.22000000003</v>
          </cell>
          <cell r="F73">
            <v>2179690.45</v>
          </cell>
          <cell r="G73">
            <v>2184703.02</v>
          </cell>
          <cell r="H73">
            <v>1335035.8</v>
          </cell>
          <cell r="I73">
            <v>447500</v>
          </cell>
          <cell r="J73">
            <v>735663.49</v>
          </cell>
          <cell r="K73">
            <v>566873.8</v>
          </cell>
          <cell r="L73">
            <v>262802.26</v>
          </cell>
          <cell r="M73">
            <v>166760.42</v>
          </cell>
          <cell r="N73">
            <v>996436.4800000001</v>
          </cell>
          <cell r="O73">
            <v>0</v>
          </cell>
          <cell r="P73">
            <v>0</v>
          </cell>
          <cell r="Q73">
            <v>0</v>
          </cell>
          <cell r="R73">
            <v>0</v>
          </cell>
          <cell r="S73">
            <v>0</v>
          </cell>
          <cell r="T73">
            <v>2179599.97</v>
          </cell>
          <cell r="U73">
            <v>5103.049999999814</v>
          </cell>
        </row>
        <row r="74">
          <cell r="B74" t="str">
            <v>72 - Sarthe</v>
          </cell>
          <cell r="C74">
            <v>21815.99</v>
          </cell>
          <cell r="D74">
            <v>1209575</v>
          </cell>
          <cell r="E74">
            <v>1231390.99</v>
          </cell>
          <cell r="F74">
            <v>1764202.52</v>
          </cell>
          <cell r="G74">
            <v>1786018.51</v>
          </cell>
          <cell r="H74">
            <v>554627.52</v>
          </cell>
          <cell r="I74">
            <v>420000</v>
          </cell>
          <cell r="J74">
            <v>675969</v>
          </cell>
          <cell r="K74">
            <v>461619.52</v>
          </cell>
          <cell r="L74">
            <v>206614</v>
          </cell>
          <cell r="M74">
            <v>0</v>
          </cell>
          <cell r="N74">
            <v>668233.52</v>
          </cell>
          <cell r="O74">
            <v>0</v>
          </cell>
          <cell r="P74">
            <v>0</v>
          </cell>
          <cell r="Q74">
            <v>0</v>
          </cell>
          <cell r="R74">
            <v>0</v>
          </cell>
          <cell r="S74">
            <v>0</v>
          </cell>
          <cell r="T74">
            <v>1764202.52</v>
          </cell>
          <cell r="U74">
            <v>21815.99</v>
          </cell>
        </row>
        <row r="75">
          <cell r="B75" t="str">
            <v>73 - Savoie</v>
          </cell>
          <cell r="C75">
            <v>13272.25</v>
          </cell>
          <cell r="D75">
            <v>737295.67</v>
          </cell>
          <cell r="E75">
            <v>750567.92</v>
          </cell>
          <cell r="F75">
            <v>2637418.24</v>
          </cell>
          <cell r="G75">
            <v>2650690.49</v>
          </cell>
          <cell r="H75">
            <v>1900122.57</v>
          </cell>
          <cell r="I75">
            <v>334000</v>
          </cell>
          <cell r="J75">
            <v>1565933.97</v>
          </cell>
          <cell r="K75">
            <v>440884</v>
          </cell>
          <cell r="L75">
            <v>159252.92</v>
          </cell>
          <cell r="M75">
            <v>107385.28</v>
          </cell>
          <cell r="N75">
            <v>707522.2000000001</v>
          </cell>
          <cell r="O75">
            <v>0</v>
          </cell>
          <cell r="P75">
            <v>0</v>
          </cell>
          <cell r="Q75">
            <v>0</v>
          </cell>
          <cell r="R75">
            <v>0</v>
          </cell>
          <cell r="S75">
            <v>13542.070000000065</v>
          </cell>
          <cell r="T75">
            <v>2620998.2399999993</v>
          </cell>
          <cell r="U75">
            <v>29692.25000000093</v>
          </cell>
        </row>
        <row r="76">
          <cell r="B76" t="str">
            <v>74 - Savoie (Haute-)</v>
          </cell>
          <cell r="C76">
            <v>0</v>
          </cell>
          <cell r="D76">
            <v>533239</v>
          </cell>
          <cell r="E76">
            <v>533239</v>
          </cell>
          <cell r="F76">
            <v>2485010.4</v>
          </cell>
          <cell r="G76">
            <v>2485010.4</v>
          </cell>
          <cell r="H76">
            <v>1478271.4</v>
          </cell>
          <cell r="I76">
            <v>473500</v>
          </cell>
          <cell r="J76">
            <v>610752.2</v>
          </cell>
          <cell r="K76">
            <v>637145</v>
          </cell>
          <cell r="L76">
            <v>298880</v>
          </cell>
          <cell r="M76">
            <v>186733.2</v>
          </cell>
          <cell r="N76">
            <v>1122758.2</v>
          </cell>
          <cell r="O76">
            <v>0</v>
          </cell>
          <cell r="P76">
            <v>0</v>
          </cell>
          <cell r="Q76">
            <v>0</v>
          </cell>
          <cell r="R76">
            <v>0</v>
          </cell>
          <cell r="S76">
            <v>278000</v>
          </cell>
          <cell r="T76">
            <v>2485010.4</v>
          </cell>
          <cell r="U76">
            <v>0</v>
          </cell>
        </row>
        <row r="77">
          <cell r="B77" t="str">
            <v>75 - Paris</v>
          </cell>
          <cell r="C77">
            <v>559086.91</v>
          </cell>
          <cell r="D77">
            <v>3781975.19</v>
          </cell>
          <cell r="E77">
            <v>4341062.1</v>
          </cell>
          <cell r="F77">
            <v>7946571.1899999995</v>
          </cell>
          <cell r="G77">
            <v>8505658.1</v>
          </cell>
          <cell r="H77">
            <v>3058192</v>
          </cell>
          <cell r="I77">
            <v>1106404</v>
          </cell>
          <cell r="J77">
            <v>4113439</v>
          </cell>
          <cell r="K77">
            <v>1248070</v>
          </cell>
          <cell r="L77">
            <v>1088200</v>
          </cell>
          <cell r="M77">
            <v>210500</v>
          </cell>
          <cell r="N77">
            <v>2546770</v>
          </cell>
          <cell r="O77">
            <v>35000</v>
          </cell>
          <cell r="P77">
            <v>0</v>
          </cell>
          <cell r="Q77">
            <v>60000</v>
          </cell>
          <cell r="R77">
            <v>95000</v>
          </cell>
          <cell r="S77">
            <v>50000</v>
          </cell>
          <cell r="T77">
            <v>7911613</v>
          </cell>
          <cell r="U77">
            <v>594045.1</v>
          </cell>
        </row>
        <row r="78">
          <cell r="B78" t="str">
            <v>76 - Seine-Maritime</v>
          </cell>
          <cell r="C78">
            <v>0</v>
          </cell>
          <cell r="D78">
            <v>622414</v>
          </cell>
          <cell r="E78">
            <v>622414</v>
          </cell>
          <cell r="F78">
            <v>3296989</v>
          </cell>
          <cell r="G78">
            <v>3296989</v>
          </cell>
          <cell r="H78">
            <v>1932213</v>
          </cell>
          <cell r="I78">
            <v>742362</v>
          </cell>
          <cell r="J78">
            <v>827896</v>
          </cell>
          <cell r="K78">
            <v>797603</v>
          </cell>
          <cell r="L78">
            <v>676634</v>
          </cell>
          <cell r="M78">
            <v>214360</v>
          </cell>
          <cell r="N78">
            <v>1688597</v>
          </cell>
          <cell r="O78">
            <v>0</v>
          </cell>
          <cell r="P78">
            <v>0</v>
          </cell>
          <cell r="Q78">
            <v>0</v>
          </cell>
          <cell r="R78">
            <v>0</v>
          </cell>
          <cell r="S78">
            <v>38134</v>
          </cell>
          <cell r="T78">
            <v>3296989</v>
          </cell>
          <cell r="U78">
            <v>0</v>
          </cell>
        </row>
        <row r="79">
          <cell r="B79" t="str">
            <v>77 - Seine-et-Marne</v>
          </cell>
          <cell r="C79">
            <v>251855.5</v>
          </cell>
          <cell r="D79">
            <v>5136740.43</v>
          </cell>
          <cell r="E79">
            <v>5388595.93</v>
          </cell>
          <cell r="F79">
            <v>5982379.029999999</v>
          </cell>
          <cell r="G79">
            <v>6234234.529999999</v>
          </cell>
          <cell r="H79">
            <v>845638.6</v>
          </cell>
          <cell r="I79">
            <v>786000</v>
          </cell>
          <cell r="J79">
            <v>3781067.5</v>
          </cell>
          <cell r="K79">
            <v>747818.8</v>
          </cell>
          <cell r="L79">
            <v>453831.65</v>
          </cell>
          <cell r="M79">
            <v>176944.18</v>
          </cell>
          <cell r="N79">
            <v>1378594.6300000001</v>
          </cell>
          <cell r="O79">
            <v>0</v>
          </cell>
          <cell r="P79">
            <v>0</v>
          </cell>
          <cell r="Q79">
            <v>0</v>
          </cell>
          <cell r="R79">
            <v>0</v>
          </cell>
          <cell r="S79">
            <v>0</v>
          </cell>
          <cell r="T79">
            <v>5945662.13</v>
          </cell>
          <cell r="U79">
            <v>288572.4</v>
          </cell>
        </row>
        <row r="80">
          <cell r="B80" t="str">
            <v>78 - Yvelines</v>
          </cell>
          <cell r="C80">
            <v>0</v>
          </cell>
          <cell r="D80">
            <v>2804523.07</v>
          </cell>
          <cell r="E80">
            <v>2804523.07</v>
          </cell>
          <cell r="F80">
            <v>7199536.07</v>
          </cell>
          <cell r="G80">
            <v>7199536.07</v>
          </cell>
          <cell r="H80">
            <v>4395013</v>
          </cell>
          <cell r="I80">
            <v>2360417</v>
          </cell>
          <cell r="J80">
            <v>2447513</v>
          </cell>
          <cell r="K80">
            <v>614259</v>
          </cell>
          <cell r="L80">
            <v>297847</v>
          </cell>
          <cell r="M80">
            <v>1279500</v>
          </cell>
          <cell r="N80">
            <v>2191606</v>
          </cell>
          <cell r="O80">
            <v>200000</v>
          </cell>
          <cell r="P80">
            <v>0</v>
          </cell>
          <cell r="Q80">
            <v>0</v>
          </cell>
          <cell r="R80">
            <v>200000</v>
          </cell>
          <cell r="S80">
            <v>0</v>
          </cell>
          <cell r="T80">
            <v>7199536</v>
          </cell>
          <cell r="U80">
            <v>0</v>
          </cell>
        </row>
        <row r="81">
          <cell r="B81" t="str">
            <v>79 - Sèvres (Deux-)</v>
          </cell>
          <cell r="C81">
            <v>34272.82</v>
          </cell>
          <cell r="D81">
            <v>657076.16</v>
          </cell>
          <cell r="E81">
            <v>691348.98</v>
          </cell>
          <cell r="F81">
            <v>1543592.6099999999</v>
          </cell>
          <cell r="G81">
            <v>1577865.43</v>
          </cell>
          <cell r="H81">
            <v>886516.45</v>
          </cell>
          <cell r="I81">
            <v>316000</v>
          </cell>
          <cell r="J81">
            <v>464967.45</v>
          </cell>
          <cell r="K81">
            <v>412484</v>
          </cell>
          <cell r="L81">
            <v>217733</v>
          </cell>
          <cell r="M81">
            <v>121645</v>
          </cell>
          <cell r="N81">
            <v>751862</v>
          </cell>
          <cell r="O81">
            <v>2200</v>
          </cell>
          <cell r="P81">
            <v>0</v>
          </cell>
          <cell r="Q81">
            <v>6502</v>
          </cell>
          <cell r="R81">
            <v>8702</v>
          </cell>
          <cell r="S81">
            <v>0</v>
          </cell>
          <cell r="T81">
            <v>1541531.45</v>
          </cell>
          <cell r="U81">
            <v>36333.98</v>
          </cell>
        </row>
        <row r="82">
          <cell r="B82" t="str">
            <v>80 - Somme</v>
          </cell>
          <cell r="C82">
            <v>34099.6</v>
          </cell>
          <cell r="D82">
            <v>699804.7</v>
          </cell>
          <cell r="E82">
            <v>733904.2999999999</v>
          </cell>
          <cell r="F82">
            <v>2372296.07</v>
          </cell>
          <cell r="G82">
            <v>2406395.67</v>
          </cell>
          <cell r="H82">
            <v>1672491.37</v>
          </cell>
          <cell r="I82">
            <v>487334</v>
          </cell>
          <cell r="J82">
            <v>951100.37</v>
          </cell>
          <cell r="K82">
            <v>697387</v>
          </cell>
          <cell r="L82">
            <v>101931</v>
          </cell>
          <cell r="M82">
            <v>114822</v>
          </cell>
          <cell r="N82">
            <v>914140</v>
          </cell>
          <cell r="O82">
            <v>0</v>
          </cell>
          <cell r="P82">
            <v>0</v>
          </cell>
          <cell r="Q82">
            <v>0</v>
          </cell>
          <cell r="R82">
            <v>0</v>
          </cell>
          <cell r="S82">
            <v>0</v>
          </cell>
          <cell r="T82">
            <v>2352574.37</v>
          </cell>
          <cell r="U82">
            <v>53821.299999999814</v>
          </cell>
        </row>
        <row r="83">
          <cell r="B83" t="str">
            <v>81 - Tarn</v>
          </cell>
          <cell r="C83">
            <v>193973.62</v>
          </cell>
          <cell r="D83">
            <v>780280.12</v>
          </cell>
          <cell r="E83">
            <v>974253.74</v>
          </cell>
          <cell r="F83">
            <v>1431952.12</v>
          </cell>
          <cell r="G83">
            <v>1625925.74</v>
          </cell>
          <cell r="H83">
            <v>651672</v>
          </cell>
          <cell r="I83">
            <v>324500</v>
          </cell>
          <cell r="J83">
            <v>201510</v>
          </cell>
          <cell r="K83">
            <v>557104.47</v>
          </cell>
          <cell r="L83">
            <v>216853</v>
          </cell>
          <cell r="M83">
            <v>130693</v>
          </cell>
          <cell r="N83">
            <v>904650.47</v>
          </cell>
          <cell r="O83">
            <v>0</v>
          </cell>
          <cell r="P83">
            <v>0</v>
          </cell>
          <cell r="Q83">
            <v>0</v>
          </cell>
          <cell r="R83">
            <v>0</v>
          </cell>
          <cell r="S83">
            <v>0</v>
          </cell>
          <cell r="T83">
            <v>1430660.47</v>
          </cell>
          <cell r="U83">
            <v>195265.27</v>
          </cell>
        </row>
        <row r="84">
          <cell r="B84" t="str">
            <v>82 - Tarn-et-Garonne</v>
          </cell>
          <cell r="C84">
            <v>0</v>
          </cell>
          <cell r="D84">
            <v>508190.3</v>
          </cell>
          <cell r="E84">
            <v>508190.3</v>
          </cell>
          <cell r="F84">
            <v>953778.88</v>
          </cell>
          <cell r="G84">
            <v>953778.88</v>
          </cell>
          <cell r="H84">
            <v>172588.58</v>
          </cell>
          <cell r="I84">
            <v>273000</v>
          </cell>
          <cell r="J84">
            <v>-101468.42</v>
          </cell>
          <cell r="K84">
            <v>321524.48</v>
          </cell>
          <cell r="L84">
            <v>152405.84</v>
          </cell>
          <cell r="M84">
            <v>18100</v>
          </cell>
          <cell r="N84">
            <v>492030.31999999995</v>
          </cell>
          <cell r="O84">
            <v>0</v>
          </cell>
          <cell r="P84">
            <v>0</v>
          </cell>
          <cell r="Q84">
            <v>0</v>
          </cell>
          <cell r="R84">
            <v>0</v>
          </cell>
          <cell r="S84">
            <v>254674</v>
          </cell>
          <cell r="T84">
            <v>918235.9</v>
          </cell>
          <cell r="U84">
            <v>35542.9800000001</v>
          </cell>
        </row>
        <row r="85">
          <cell r="B85" t="str">
            <v>83 - Var</v>
          </cell>
          <cell r="C85">
            <v>-144656.03</v>
          </cell>
          <cell r="D85">
            <v>1625500.87</v>
          </cell>
          <cell r="E85">
            <v>1480844.84</v>
          </cell>
          <cell r="F85">
            <v>4041466.13</v>
          </cell>
          <cell r="G85">
            <v>3896810.1</v>
          </cell>
          <cell r="H85">
            <v>2415965.26</v>
          </cell>
          <cell r="I85">
            <v>565500</v>
          </cell>
          <cell r="J85">
            <v>1954620.47</v>
          </cell>
          <cell r="K85">
            <v>689783.57</v>
          </cell>
          <cell r="L85">
            <v>415233.62</v>
          </cell>
          <cell r="M85">
            <v>172578</v>
          </cell>
          <cell r="N85">
            <v>1277595.19</v>
          </cell>
          <cell r="O85">
            <v>47064.14</v>
          </cell>
          <cell r="P85">
            <v>0</v>
          </cell>
          <cell r="Q85">
            <v>0</v>
          </cell>
          <cell r="R85">
            <v>47064.14</v>
          </cell>
          <cell r="S85">
            <v>0</v>
          </cell>
          <cell r="T85">
            <v>3844779.8</v>
          </cell>
          <cell r="U85">
            <v>52030.299999999814</v>
          </cell>
        </row>
        <row r="86">
          <cell r="B86" t="str">
            <v>84 - Vaucluse</v>
          </cell>
          <cell r="C86">
            <v>23704.15</v>
          </cell>
          <cell r="D86">
            <v>1079659.68</v>
          </cell>
          <cell r="E86">
            <v>1103363.8299999998</v>
          </cell>
          <cell r="F86">
            <v>2845094.61</v>
          </cell>
          <cell r="G86">
            <v>2868798.76</v>
          </cell>
          <cell r="H86">
            <v>1765434.93</v>
          </cell>
          <cell r="I86">
            <v>402000</v>
          </cell>
          <cell r="J86">
            <v>1694392.5</v>
          </cell>
          <cell r="K86">
            <v>558495.81</v>
          </cell>
          <cell r="L86">
            <v>35953.91</v>
          </cell>
          <cell r="M86">
            <v>140000</v>
          </cell>
          <cell r="N86">
            <v>734449.7200000001</v>
          </cell>
          <cell r="O86">
            <v>0</v>
          </cell>
          <cell r="P86">
            <v>0</v>
          </cell>
          <cell r="Q86">
            <v>0</v>
          </cell>
          <cell r="R86">
            <v>0</v>
          </cell>
          <cell r="S86">
            <v>0</v>
          </cell>
          <cell r="T86">
            <v>2830842.22</v>
          </cell>
          <cell r="U86">
            <v>37956.53999999957</v>
          </cell>
        </row>
        <row r="87">
          <cell r="B87" t="str">
            <v>85 - Vendée</v>
          </cell>
          <cell r="C87">
            <v>72531</v>
          </cell>
          <cell r="D87">
            <v>1497251</v>
          </cell>
          <cell r="E87">
            <v>1569782</v>
          </cell>
          <cell r="F87">
            <v>1325426</v>
          </cell>
          <cell r="G87">
            <v>1397957</v>
          </cell>
          <cell r="H87">
            <v>496219</v>
          </cell>
          <cell r="I87">
            <v>426500</v>
          </cell>
          <cell r="J87">
            <v>155237</v>
          </cell>
          <cell r="K87">
            <v>371150</v>
          </cell>
          <cell r="L87">
            <v>132060</v>
          </cell>
          <cell r="M87">
            <v>117300</v>
          </cell>
          <cell r="N87">
            <v>620510</v>
          </cell>
          <cell r="O87">
            <v>0</v>
          </cell>
          <cell r="P87">
            <v>0</v>
          </cell>
          <cell r="Q87">
            <v>0</v>
          </cell>
          <cell r="R87">
            <v>0</v>
          </cell>
          <cell r="S87">
            <v>84613</v>
          </cell>
          <cell r="T87">
            <v>1286860</v>
          </cell>
          <cell r="U87">
            <v>111097</v>
          </cell>
        </row>
        <row r="88">
          <cell r="B88" t="str">
            <v>86 - Vienne</v>
          </cell>
          <cell r="C88">
            <v>9676.32</v>
          </cell>
          <cell r="D88">
            <v>949628.76</v>
          </cell>
          <cell r="E88">
            <v>959305.08</v>
          </cell>
          <cell r="F88">
            <v>1548832.76</v>
          </cell>
          <cell r="G88">
            <v>1558509.08</v>
          </cell>
          <cell r="H88">
            <v>599204</v>
          </cell>
          <cell r="I88">
            <v>395000</v>
          </cell>
          <cell r="J88">
            <v>553979</v>
          </cell>
          <cell r="K88">
            <v>372388.61</v>
          </cell>
          <cell r="L88">
            <v>140894</v>
          </cell>
          <cell r="M88">
            <v>85503</v>
          </cell>
          <cell r="N88">
            <v>598785.61</v>
          </cell>
          <cell r="O88">
            <v>0</v>
          </cell>
          <cell r="P88">
            <v>0</v>
          </cell>
          <cell r="Q88">
            <v>0</v>
          </cell>
          <cell r="R88">
            <v>0</v>
          </cell>
          <cell r="S88">
            <v>68.15000000002328</v>
          </cell>
          <cell r="T88">
            <v>1547832.7599999998</v>
          </cell>
          <cell r="U88">
            <v>10676.320000000298</v>
          </cell>
        </row>
        <row r="89">
          <cell r="B89" t="str">
            <v>87 - Vienne (Haute-)</v>
          </cell>
          <cell r="C89">
            <v>8943.92</v>
          </cell>
          <cell r="D89">
            <v>819959.71</v>
          </cell>
          <cell r="E89">
            <v>828903.63</v>
          </cell>
          <cell r="F89">
            <v>1445431.4500000002</v>
          </cell>
          <cell r="G89">
            <v>1454375.37</v>
          </cell>
          <cell r="H89">
            <v>625471.74</v>
          </cell>
          <cell r="I89">
            <v>335000</v>
          </cell>
          <cell r="J89">
            <v>309612.68</v>
          </cell>
          <cell r="K89">
            <v>444815.71</v>
          </cell>
          <cell r="L89">
            <v>143123.35</v>
          </cell>
          <cell r="M89">
            <v>142534</v>
          </cell>
          <cell r="N89">
            <v>730473.06</v>
          </cell>
          <cell r="O89">
            <v>0</v>
          </cell>
          <cell r="P89">
            <v>0</v>
          </cell>
          <cell r="Q89">
            <v>2000</v>
          </cell>
          <cell r="R89">
            <v>2000</v>
          </cell>
          <cell r="S89">
            <v>0</v>
          </cell>
          <cell r="T89">
            <v>1377085.74</v>
          </cell>
          <cell r="U89">
            <v>77289.63000000012</v>
          </cell>
        </row>
        <row r="90">
          <cell r="B90" t="str">
            <v>88 - Vosges</v>
          </cell>
          <cell r="C90">
            <v>10879.96</v>
          </cell>
          <cell r="D90">
            <v>755106.92</v>
          </cell>
          <cell r="E90">
            <v>765986.88</v>
          </cell>
          <cell r="F90">
            <v>1728948.51</v>
          </cell>
          <cell r="G90">
            <v>1739828.47</v>
          </cell>
          <cell r="H90">
            <v>973841.59</v>
          </cell>
          <cell r="I90">
            <v>338000</v>
          </cell>
          <cell r="J90">
            <v>553125.35</v>
          </cell>
          <cell r="K90">
            <v>389953.24</v>
          </cell>
          <cell r="L90">
            <v>206647</v>
          </cell>
          <cell r="M90">
            <v>159720</v>
          </cell>
          <cell r="N90">
            <v>756320.24</v>
          </cell>
          <cell r="O90">
            <v>0</v>
          </cell>
          <cell r="P90">
            <v>0</v>
          </cell>
          <cell r="Q90">
            <v>0</v>
          </cell>
          <cell r="R90">
            <v>0</v>
          </cell>
          <cell r="S90">
            <v>49553.01</v>
          </cell>
          <cell r="T90">
            <v>1696998.5999999999</v>
          </cell>
          <cell r="U90">
            <v>42829.87000000011</v>
          </cell>
        </row>
        <row r="91">
          <cell r="B91" t="str">
            <v>89 - Yonne</v>
          </cell>
          <cell r="C91">
            <v>0</v>
          </cell>
          <cell r="D91">
            <v>645501</v>
          </cell>
          <cell r="E91">
            <v>645501</v>
          </cell>
          <cell r="F91">
            <v>1598071</v>
          </cell>
          <cell r="G91">
            <v>1598071</v>
          </cell>
          <cell r="H91">
            <v>952570</v>
          </cell>
          <cell r="I91">
            <v>315000</v>
          </cell>
          <cell r="J91">
            <v>729299</v>
          </cell>
          <cell r="K91">
            <v>410053</v>
          </cell>
          <cell r="L91">
            <v>34782</v>
          </cell>
          <cell r="M91">
            <v>103937</v>
          </cell>
          <cell r="N91">
            <v>548772</v>
          </cell>
          <cell r="O91">
            <v>0</v>
          </cell>
          <cell r="P91">
            <v>0</v>
          </cell>
          <cell r="Q91">
            <v>0</v>
          </cell>
          <cell r="R91">
            <v>0</v>
          </cell>
          <cell r="S91">
            <v>0</v>
          </cell>
          <cell r="T91">
            <v>1593071</v>
          </cell>
          <cell r="U91">
            <v>5000</v>
          </cell>
        </row>
        <row r="92">
          <cell r="B92" t="str">
            <v>90 - Belfort (Territoire de)</v>
          </cell>
          <cell r="C92">
            <v>0</v>
          </cell>
          <cell r="D92">
            <v>312051.79</v>
          </cell>
          <cell r="E92">
            <v>312051.79</v>
          </cell>
          <cell r="F92">
            <v>1505143.02</v>
          </cell>
          <cell r="G92">
            <v>1505143.02</v>
          </cell>
          <cell r="H92">
            <v>974591.23</v>
          </cell>
          <cell r="I92">
            <v>218500</v>
          </cell>
          <cell r="J92">
            <v>743523.72</v>
          </cell>
          <cell r="K92">
            <v>467284.59</v>
          </cell>
          <cell r="L92">
            <v>10249.09</v>
          </cell>
          <cell r="M92">
            <v>65585.62</v>
          </cell>
          <cell r="N92">
            <v>543119.3</v>
          </cell>
          <cell r="O92">
            <v>0</v>
          </cell>
          <cell r="P92">
            <v>0</v>
          </cell>
          <cell r="Q92">
            <v>0</v>
          </cell>
          <cell r="R92">
            <v>0</v>
          </cell>
          <cell r="S92">
            <v>0</v>
          </cell>
          <cell r="T92">
            <v>1505143.02</v>
          </cell>
          <cell r="U92">
            <v>0</v>
          </cell>
        </row>
        <row r="93">
          <cell r="B93" t="str">
            <v>91 - Essonne</v>
          </cell>
          <cell r="C93">
            <v>0</v>
          </cell>
          <cell r="D93">
            <v>379326</v>
          </cell>
          <cell r="E93">
            <v>379326</v>
          </cell>
          <cell r="F93">
            <v>3437131</v>
          </cell>
          <cell r="G93">
            <v>3437131</v>
          </cell>
          <cell r="H93">
            <v>2331805</v>
          </cell>
          <cell r="I93">
            <v>726000</v>
          </cell>
          <cell r="J93">
            <v>1500246.1</v>
          </cell>
          <cell r="K93">
            <v>531671.95</v>
          </cell>
          <cell r="L93">
            <v>413843.95</v>
          </cell>
          <cell r="M93">
            <v>265369</v>
          </cell>
          <cell r="N93">
            <v>1210884.9</v>
          </cell>
          <cell r="O93">
            <v>0</v>
          </cell>
          <cell r="P93">
            <v>0</v>
          </cell>
          <cell r="Q93">
            <v>0</v>
          </cell>
          <cell r="R93">
            <v>0</v>
          </cell>
          <cell r="S93">
            <v>0</v>
          </cell>
          <cell r="T93">
            <v>3437131</v>
          </cell>
          <cell r="U93">
            <v>0</v>
          </cell>
        </row>
        <row r="94">
          <cell r="B94" t="str">
            <v>92 - Hauts-de-Seine</v>
          </cell>
          <cell r="C94">
            <v>0</v>
          </cell>
          <cell r="D94">
            <v>1069017.1</v>
          </cell>
          <cell r="E94">
            <v>1069017.1</v>
          </cell>
          <cell r="F94">
            <v>7300948.1</v>
          </cell>
          <cell r="G94">
            <v>7300948.1</v>
          </cell>
          <cell r="H94">
            <v>5457431</v>
          </cell>
          <cell r="I94">
            <v>774500</v>
          </cell>
          <cell r="J94">
            <v>3846051</v>
          </cell>
          <cell r="K94">
            <v>1091282.84</v>
          </cell>
          <cell r="L94">
            <v>910639.08</v>
          </cell>
          <cell r="M94">
            <v>479065.18</v>
          </cell>
          <cell r="N94">
            <v>2480987.1</v>
          </cell>
          <cell r="O94">
            <v>66000</v>
          </cell>
          <cell r="P94">
            <v>0</v>
          </cell>
          <cell r="Q94">
            <v>0</v>
          </cell>
          <cell r="R94">
            <v>66000</v>
          </cell>
          <cell r="S94">
            <v>133410</v>
          </cell>
          <cell r="T94">
            <v>7300948.1</v>
          </cell>
          <cell r="U94">
            <v>0</v>
          </cell>
        </row>
        <row r="95">
          <cell r="B95" t="str">
            <v>93 - Seine-Saint-Denis</v>
          </cell>
          <cell r="C95">
            <v>0</v>
          </cell>
          <cell r="D95">
            <v>3868557.23</v>
          </cell>
          <cell r="E95">
            <v>3868557.23</v>
          </cell>
          <cell r="F95">
            <v>6766774.0600000005</v>
          </cell>
          <cell r="G95">
            <v>6766774.0600000005</v>
          </cell>
          <cell r="H95">
            <v>2012716.83</v>
          </cell>
          <cell r="I95">
            <v>885500</v>
          </cell>
          <cell r="J95">
            <v>4042425.77</v>
          </cell>
          <cell r="K95">
            <v>860324.23</v>
          </cell>
          <cell r="L95">
            <v>463351.06</v>
          </cell>
          <cell r="M95">
            <v>515173</v>
          </cell>
          <cell r="N95">
            <v>1838848.29</v>
          </cell>
          <cell r="O95">
            <v>0</v>
          </cell>
          <cell r="P95">
            <v>0</v>
          </cell>
          <cell r="Q95">
            <v>0</v>
          </cell>
          <cell r="R95">
            <v>0</v>
          </cell>
          <cell r="S95">
            <v>0</v>
          </cell>
          <cell r="T95">
            <v>6766774.06</v>
          </cell>
          <cell r="U95">
            <v>0</v>
          </cell>
        </row>
        <row r="96">
          <cell r="B96" t="str">
            <v>94 - Val-de-Marne</v>
          </cell>
          <cell r="C96">
            <v>56824.17</v>
          </cell>
          <cell r="D96">
            <v>3838042.39</v>
          </cell>
          <cell r="E96">
            <v>3894866.56</v>
          </cell>
          <cell r="F96">
            <v>5085841.39</v>
          </cell>
          <cell r="G96">
            <v>5142665.56</v>
          </cell>
          <cell r="H96">
            <v>1247799</v>
          </cell>
          <cell r="I96">
            <v>780500</v>
          </cell>
          <cell r="J96">
            <v>1848280</v>
          </cell>
          <cell r="K96">
            <v>1206764.83</v>
          </cell>
          <cell r="L96">
            <v>740870</v>
          </cell>
          <cell r="M96">
            <v>509426.56</v>
          </cell>
          <cell r="N96">
            <v>2457061.39</v>
          </cell>
          <cell r="O96">
            <v>0</v>
          </cell>
          <cell r="P96">
            <v>0</v>
          </cell>
          <cell r="Q96">
            <v>0</v>
          </cell>
          <cell r="R96">
            <v>0</v>
          </cell>
          <cell r="S96">
            <v>0</v>
          </cell>
          <cell r="T96">
            <v>5085841.39</v>
          </cell>
          <cell r="U96">
            <v>56824.17000000086</v>
          </cell>
        </row>
        <row r="97">
          <cell r="B97" t="str">
            <v>95 - Val-d'Oise</v>
          </cell>
          <cell r="C97">
            <v>0</v>
          </cell>
          <cell r="D97">
            <v>371357.72</v>
          </cell>
          <cell r="E97">
            <v>371357.72</v>
          </cell>
          <cell r="F97">
            <v>4080616.34</v>
          </cell>
          <cell r="G97">
            <v>4080616.34</v>
          </cell>
          <cell r="H97">
            <v>2978258.62</v>
          </cell>
          <cell r="I97">
            <v>731000</v>
          </cell>
          <cell r="J97">
            <v>1444653.69</v>
          </cell>
          <cell r="K97">
            <v>700105.98</v>
          </cell>
          <cell r="L97">
            <v>533033.67</v>
          </cell>
          <cell r="M97">
            <v>671823</v>
          </cell>
          <cell r="N97">
            <v>1904962.65</v>
          </cell>
          <cell r="O97">
            <v>0</v>
          </cell>
          <cell r="P97">
            <v>0</v>
          </cell>
          <cell r="Q97">
            <v>0</v>
          </cell>
          <cell r="R97">
            <v>0</v>
          </cell>
          <cell r="S97">
            <v>0</v>
          </cell>
          <cell r="T97">
            <v>4080616.34</v>
          </cell>
          <cell r="U97">
            <v>0</v>
          </cell>
        </row>
        <row r="98">
          <cell r="B98" t="str">
            <v>971 - Guadeloupe</v>
          </cell>
          <cell r="C98">
            <v>415961</v>
          </cell>
          <cell r="D98">
            <v>733472.56</v>
          </cell>
          <cell r="E98">
            <v>1149433.56</v>
          </cell>
          <cell r="F98">
            <v>1933818.3599999999</v>
          </cell>
          <cell r="G98">
            <v>2349779.36</v>
          </cell>
          <cell r="H98">
            <v>1200345.8</v>
          </cell>
          <cell r="I98">
            <v>388000</v>
          </cell>
          <cell r="J98">
            <v>605483.31</v>
          </cell>
          <cell r="K98">
            <v>567046.13</v>
          </cell>
          <cell r="L98">
            <v>192775.34</v>
          </cell>
          <cell r="M98">
            <v>152136.3</v>
          </cell>
          <cell r="N98">
            <v>911957.77</v>
          </cell>
          <cell r="O98">
            <v>0</v>
          </cell>
          <cell r="P98">
            <v>0</v>
          </cell>
          <cell r="Q98">
            <v>2178.09</v>
          </cell>
          <cell r="R98">
            <v>2178.09</v>
          </cell>
          <cell r="S98">
            <v>26199.19</v>
          </cell>
          <cell r="T98">
            <v>1933818.36</v>
          </cell>
          <cell r="U98">
            <v>415961</v>
          </cell>
        </row>
        <row r="99">
          <cell r="B99" t="str">
            <v>972 - Martinique</v>
          </cell>
          <cell r="C99">
            <v>5446.7</v>
          </cell>
          <cell r="D99">
            <v>369657.63</v>
          </cell>
          <cell r="E99">
            <v>375104.33</v>
          </cell>
          <cell r="F99">
            <v>1488478.36</v>
          </cell>
          <cell r="G99">
            <v>1493925.06</v>
          </cell>
          <cell r="H99">
            <v>1118820.73</v>
          </cell>
          <cell r="I99">
            <v>289941</v>
          </cell>
          <cell r="J99">
            <v>386970</v>
          </cell>
          <cell r="K99">
            <v>443967.2</v>
          </cell>
          <cell r="L99">
            <v>197213.16</v>
          </cell>
          <cell r="M99">
            <v>170387</v>
          </cell>
          <cell r="N99">
            <v>811567.36</v>
          </cell>
          <cell r="O99">
            <v>0</v>
          </cell>
          <cell r="P99">
            <v>0</v>
          </cell>
          <cell r="Q99">
            <v>0</v>
          </cell>
          <cell r="R99">
            <v>0</v>
          </cell>
          <cell r="S99">
            <v>0</v>
          </cell>
          <cell r="T99">
            <v>1488478.3599999999</v>
          </cell>
          <cell r="U99">
            <v>5446.700000000186</v>
          </cell>
        </row>
        <row r="100">
          <cell r="B100" t="str">
            <v>973 - Guyane</v>
          </cell>
          <cell r="C100">
            <v>0</v>
          </cell>
          <cell r="D100">
            <v>280307.67</v>
          </cell>
          <cell r="E100">
            <v>280307.67</v>
          </cell>
          <cell r="F100">
            <v>669355.6</v>
          </cell>
          <cell r="G100">
            <v>669355.6</v>
          </cell>
          <cell r="H100">
            <v>389047.93</v>
          </cell>
          <cell r="I100">
            <v>215500</v>
          </cell>
          <cell r="J100">
            <v>0</v>
          </cell>
          <cell r="K100">
            <v>217410.96</v>
          </cell>
          <cell r="L100">
            <v>132120</v>
          </cell>
          <cell r="M100">
            <v>104324.64</v>
          </cell>
          <cell r="N100">
            <v>453855.6</v>
          </cell>
          <cell r="O100">
            <v>0</v>
          </cell>
          <cell r="P100">
            <v>0</v>
          </cell>
          <cell r="Q100">
            <v>0</v>
          </cell>
          <cell r="R100">
            <v>0</v>
          </cell>
          <cell r="S100">
            <v>0</v>
          </cell>
          <cell r="T100">
            <v>669355.6</v>
          </cell>
          <cell r="U100">
            <v>0</v>
          </cell>
        </row>
        <row r="101">
          <cell r="B101" t="str">
            <v>974 - Réunion</v>
          </cell>
          <cell r="C101">
            <v>92040.68</v>
          </cell>
          <cell r="D101">
            <v>1620205.9</v>
          </cell>
          <cell r="E101">
            <v>1712246.5799999998</v>
          </cell>
          <cell r="F101">
            <v>2606821.9</v>
          </cell>
          <cell r="G101">
            <v>2698862.58</v>
          </cell>
          <cell r="H101">
            <v>986616</v>
          </cell>
          <cell r="I101">
            <v>715899</v>
          </cell>
          <cell r="J101">
            <v>607784</v>
          </cell>
          <cell r="K101">
            <v>770894</v>
          </cell>
          <cell r="L101">
            <v>177997</v>
          </cell>
          <cell r="M101">
            <v>287440</v>
          </cell>
          <cell r="N101">
            <v>1236331</v>
          </cell>
          <cell r="O101">
            <v>0</v>
          </cell>
          <cell r="P101">
            <v>0</v>
          </cell>
          <cell r="Q101">
            <v>0</v>
          </cell>
          <cell r="R101">
            <v>0</v>
          </cell>
          <cell r="S101">
            <v>46807.89999999991</v>
          </cell>
          <cell r="T101">
            <v>2606821.9</v>
          </cell>
          <cell r="U101">
            <v>92040.68000000017</v>
          </cell>
        </row>
      </sheetData>
      <sheetData sheetId="46">
        <row r="3">
          <cell r="A3" t="str">
            <v>Departe-ment</v>
          </cell>
          <cell r="B3" t="str">
            <v>Population au 1er janvier 2007</v>
          </cell>
          <cell r="C3" t="str">
            <v>Moins de 20 ans</v>
          </cell>
          <cell r="D3" t="str">
            <v>20-59 ans</v>
          </cell>
          <cell r="E3" t="str">
            <v>60-74 ans</v>
          </cell>
          <cell r="F3" t="str">
            <v>75 ans et plus</v>
          </cell>
          <cell r="G3" t="str">
            <v>Part des 60 ans et plus - en %</v>
          </cell>
          <cell r="H3" t="str">
            <v>Part des 75 ans et plus - en %</v>
          </cell>
          <cell r="I3" t="str">
            <v>Espérance de vie à la naissance Hommes</v>
          </cell>
          <cell r="J3" t="str">
            <v>Espérance de vie à la naissance Femmes</v>
          </cell>
          <cell r="K3" t="str">
            <v>Espérance de vie à 60 ans Hommes</v>
          </cell>
          <cell r="L3" t="str">
            <v>Espérance de vie à 60 ans Femmes</v>
          </cell>
          <cell r="M3" t="str">
            <v>Indice de vieillissement (65 ans et plus pour 100 personnes de moins de 20 ans)</v>
          </cell>
          <cell r="N3" t="str">
            <v>Taux de natalité pour 1000 habitants</v>
          </cell>
          <cell r="O3" t="str">
            <v>Taux brut de mortalité pour 1000 habitants</v>
          </cell>
          <cell r="P3" t="str">
            <v>Taux de mortalité infantile pour 1000 nés vivants</v>
          </cell>
          <cell r="Q3" t="str">
            <v>MAS</v>
          </cell>
          <cell r="R3" t="str">
            <v>Foyer de vie</v>
          </cell>
          <cell r="S3" t="str">
            <v>FAM</v>
          </cell>
          <cell r="T3" t="str">
            <v>ESAT</v>
          </cell>
          <cell r="U3" t="str">
            <v>Entreprise adaptée</v>
          </cell>
          <cell r="V3" t="str">
            <v>Enfance et jeunesse handicapée</v>
          </cell>
          <cell r="W3" t="str">
            <v>Structure d'héberge-ment - Personnes âgées</v>
          </cell>
          <cell r="X3" t="str">
            <v>Places de services de soins à domicile - Personnes âgées</v>
          </cell>
          <cell r="Y3" t="str">
            <v>Lits médicalisés - Personnes âgées</v>
          </cell>
          <cell r="Z3" t="str">
            <v>Nombre de bénéficiaires API</v>
          </cell>
          <cell r="AA3" t="str">
            <v>Nombre de bénéficiaires RMI</v>
          </cell>
          <cell r="AB3" t="str">
            <v>Nombre de bénéficiaires de pensions d'invalidité</v>
          </cell>
          <cell r="AC3" t="str">
            <v>Dépenses Pensions d'invalidité</v>
          </cell>
          <cell r="AD3" t="str">
            <v>Nombre de bénéficiaires AAH</v>
          </cell>
          <cell r="AE3" t="str">
            <v>Dépenses AAH</v>
          </cell>
          <cell r="AF3" t="str">
            <v>Nombre de bénéficiaires AEEH</v>
          </cell>
          <cell r="AG3" t="str">
            <v>Dépenses AEEH</v>
          </cell>
          <cell r="AH3" t="str">
            <v>Nombre de bénéficiaires ACTP - moins de 60 ans</v>
          </cell>
          <cell r="AI3" t="str">
            <v>Nombre de bénéficiaires ACTP - 60 ans et plus</v>
          </cell>
          <cell r="AJ3" t="str">
            <v>Dépenses ACTP - moins 60 ans</v>
          </cell>
          <cell r="AK3" t="str">
            <v>Dépenses ACTP - 60 ans et plus</v>
          </cell>
          <cell r="AL3" t="str">
            <v>Nombre de bénéficiaires APA (bénéficiaires d'un paiement en décembre)  </v>
          </cell>
          <cell r="AM3" t="str">
            <v>Dépenses APA</v>
          </cell>
          <cell r="AN3" t="str">
            <v>Nombre de bénéficiaires PCH (bénéficiaires d'un paiement en décembre)  </v>
          </cell>
          <cell r="AO3" t="str">
            <v>Dépenses PCH</v>
          </cell>
          <cell r="AP3" t="str">
            <v>Potentiel fiscal</v>
          </cell>
        </row>
        <row r="4">
          <cell r="A4" t="str">
            <v>Source</v>
          </cell>
          <cell r="B4" t="str">
            <v>INSEE</v>
          </cell>
          <cell r="C4" t="str">
            <v>INSEE</v>
          </cell>
          <cell r="D4" t="str">
            <v>INSEE</v>
          </cell>
          <cell r="E4" t="str">
            <v>INSEE</v>
          </cell>
          <cell r="F4" t="str">
            <v>INSEE</v>
          </cell>
          <cell r="G4" t="str">
            <v>INSEE</v>
          </cell>
          <cell r="H4" t="str">
            <v>INSEE</v>
          </cell>
          <cell r="I4" t="str">
            <v>INSEE</v>
          </cell>
          <cell r="J4" t="str">
            <v>INSEE</v>
          </cell>
          <cell r="K4" t="str">
            <v>INSEE</v>
          </cell>
          <cell r="L4" t="str">
            <v>INSEE</v>
          </cell>
          <cell r="M4" t="str">
            <v>STATISS 2008</v>
          </cell>
          <cell r="N4" t="str">
            <v>STATISS 2008</v>
          </cell>
          <cell r="O4" t="str">
            <v>STATISS 2008</v>
          </cell>
          <cell r="P4" t="str">
            <v>STATISS 2008</v>
          </cell>
          <cell r="Q4" t="str">
            <v>STATISS 2008</v>
          </cell>
          <cell r="R4" t="str">
            <v>STATISS 2008</v>
          </cell>
          <cell r="S4" t="str">
            <v>STATISS 2008</v>
          </cell>
          <cell r="T4" t="str">
            <v>STATISS 2008</v>
          </cell>
          <cell r="U4" t="str">
            <v>STATISS 2008</v>
          </cell>
          <cell r="V4" t="str">
            <v>STATISS 2008</v>
          </cell>
          <cell r="W4" t="str">
            <v>STATISS 2008</v>
          </cell>
          <cell r="X4" t="str">
            <v>STATISS 2008</v>
          </cell>
          <cell r="Y4" t="str">
            <v>STATISS 2008</v>
          </cell>
          <cell r="Z4" t="str">
            <v>STATISS 2008</v>
          </cell>
          <cell r="AA4" t="str">
            <v>STATISS 2008</v>
          </cell>
          <cell r="AB4" t="str">
            <v>CNAMTS</v>
          </cell>
          <cell r="AC4" t="str">
            <v>CNAMTS</v>
          </cell>
          <cell r="AD4" t="str">
            <v>CNAF-MSA</v>
          </cell>
          <cell r="AE4" t="str">
            <v>CNAF</v>
          </cell>
          <cell r="AF4" t="str">
            <v>CNAF-MSA</v>
          </cell>
          <cell r="AG4" t="str">
            <v>CNAF</v>
          </cell>
          <cell r="AH4" t="str">
            <v>DREES</v>
          </cell>
          <cell r="AI4" t="str">
            <v>DREES</v>
          </cell>
          <cell r="AJ4" t="str">
            <v>DREES</v>
          </cell>
          <cell r="AK4" t="str">
            <v>DREES</v>
          </cell>
          <cell r="AL4" t="str">
            <v>CNSA</v>
          </cell>
          <cell r="AM4" t="str">
            <v>CNSA</v>
          </cell>
          <cell r="AN4" t="str">
            <v>CNSA</v>
          </cell>
          <cell r="AO4" t="str">
            <v>CNSA</v>
          </cell>
          <cell r="AP4" t="str">
            <v>DGCL</v>
          </cell>
        </row>
        <row r="5">
          <cell r="A5" t="str">
            <v>Données</v>
          </cell>
          <cell r="B5">
            <v>2007</v>
          </cell>
          <cell r="C5">
            <v>2007</v>
          </cell>
          <cell r="D5">
            <v>2007</v>
          </cell>
          <cell r="E5">
            <v>2007</v>
          </cell>
          <cell r="F5">
            <v>2007</v>
          </cell>
          <cell r="G5">
            <v>2007</v>
          </cell>
          <cell r="H5">
            <v>2007</v>
          </cell>
          <cell r="I5">
            <v>2005</v>
          </cell>
          <cell r="J5">
            <v>2005</v>
          </cell>
          <cell r="K5">
            <v>2005</v>
          </cell>
          <cell r="L5">
            <v>2005</v>
          </cell>
          <cell r="M5">
            <v>2006</v>
          </cell>
          <cell r="N5">
            <v>2006</v>
          </cell>
          <cell r="O5">
            <v>2006</v>
          </cell>
          <cell r="P5">
            <v>2006</v>
          </cell>
          <cell r="Q5" t="str">
            <v>au 01/01/2007</v>
          </cell>
          <cell r="R5" t="str">
            <v>au 01/01/2007</v>
          </cell>
          <cell r="S5" t="str">
            <v>au 01/01/2007</v>
          </cell>
          <cell r="T5" t="str">
            <v>au 01/01/2007</v>
          </cell>
          <cell r="U5" t="str">
            <v>au 01/01/2007</v>
          </cell>
          <cell r="V5" t="str">
            <v>au 01/01/2007</v>
          </cell>
          <cell r="W5" t="str">
            <v>au 01/01/2007</v>
          </cell>
          <cell r="X5" t="str">
            <v>au 01/01/2007</v>
          </cell>
          <cell r="Y5" t="str">
            <v>au 01/01/2007</v>
          </cell>
          <cell r="Z5" t="str">
            <v>au 01/01/2007</v>
          </cell>
          <cell r="AA5" t="str">
            <v>au 01/01/2007</v>
          </cell>
          <cell r="AB5">
            <v>2007</v>
          </cell>
          <cell r="AC5">
            <v>2007</v>
          </cell>
          <cell r="AD5">
            <v>2007</v>
          </cell>
          <cell r="AE5">
            <v>2007</v>
          </cell>
          <cell r="AF5">
            <v>2007</v>
          </cell>
          <cell r="AG5">
            <v>2007</v>
          </cell>
          <cell r="AH5">
            <v>2007</v>
          </cell>
          <cell r="AI5">
            <v>2007</v>
          </cell>
          <cell r="AJ5">
            <v>2006</v>
          </cell>
          <cell r="AK5">
            <v>2006</v>
          </cell>
          <cell r="AL5">
            <v>2007</v>
          </cell>
          <cell r="AM5">
            <v>2007</v>
          </cell>
          <cell r="AN5">
            <v>2007</v>
          </cell>
          <cell r="AO5">
            <v>2007</v>
          </cell>
          <cell r="AP5">
            <v>2008</v>
          </cell>
        </row>
        <row r="6">
          <cell r="A6" t="str">
            <v>01</v>
          </cell>
          <cell r="B6">
            <v>573500</v>
          </cell>
          <cell r="C6">
            <v>154388</v>
          </cell>
          <cell r="D6">
            <v>308539</v>
          </cell>
          <cell r="E6">
            <v>69110</v>
          </cell>
          <cell r="F6">
            <v>41463</v>
          </cell>
          <cell r="G6">
            <v>0.193</v>
          </cell>
          <cell r="H6">
            <v>0.072</v>
          </cell>
          <cell r="I6">
            <v>77.3</v>
          </cell>
          <cell r="J6">
            <v>84</v>
          </cell>
          <cell r="K6">
            <v>21.6</v>
          </cell>
          <cell r="L6">
            <v>26</v>
          </cell>
          <cell r="M6">
            <v>52.4</v>
          </cell>
          <cell r="N6">
            <v>12.8</v>
          </cell>
          <cell r="O6">
            <v>7.2</v>
          </cell>
          <cell r="P6">
            <v>2.6</v>
          </cell>
          <cell r="Q6">
            <v>0.49</v>
          </cell>
          <cell r="R6">
            <v>0.54</v>
          </cell>
          <cell r="S6">
            <v>0.63</v>
          </cell>
          <cell r="T6">
            <v>2.62</v>
          </cell>
          <cell r="U6">
            <v>0.36</v>
          </cell>
          <cell r="V6">
            <v>8.61</v>
          </cell>
          <cell r="W6">
            <v>147.05</v>
          </cell>
          <cell r="X6">
            <v>17.4</v>
          </cell>
          <cell r="Y6">
            <v>142.57</v>
          </cell>
          <cell r="Z6">
            <v>819</v>
          </cell>
          <cell r="AA6">
            <v>4267</v>
          </cell>
          <cell r="AB6">
            <v>5486</v>
          </cell>
          <cell r="AC6">
            <v>39843972</v>
          </cell>
          <cell r="AD6">
            <v>5097</v>
          </cell>
          <cell r="AE6">
            <v>28542944.43</v>
          </cell>
          <cell r="AF6">
            <v>1471</v>
          </cell>
          <cell r="AG6">
            <v>2185352.98</v>
          </cell>
          <cell r="AH6">
            <v>676</v>
          </cell>
          <cell r="AI6">
            <v>65</v>
          </cell>
          <cell r="AJ6">
            <v>4097000</v>
          </cell>
          <cell r="AK6">
            <v>403656</v>
          </cell>
          <cell r="AL6">
            <v>7834</v>
          </cell>
          <cell r="AM6">
            <v>31239580</v>
          </cell>
          <cell r="AN6">
            <v>254</v>
          </cell>
          <cell r="AO6">
            <v>2693003</v>
          </cell>
          <cell r="AP6">
            <v>276515916</v>
          </cell>
        </row>
        <row r="7">
          <cell r="A7" t="str">
            <v>02</v>
          </cell>
          <cell r="B7">
            <v>536500</v>
          </cell>
          <cell r="C7">
            <v>140354</v>
          </cell>
          <cell r="D7">
            <v>282656</v>
          </cell>
          <cell r="E7">
            <v>67413</v>
          </cell>
          <cell r="F7">
            <v>46077</v>
          </cell>
          <cell r="G7">
            <v>0.212</v>
          </cell>
          <cell r="H7">
            <v>0.086</v>
          </cell>
          <cell r="I7">
            <v>74.2</v>
          </cell>
          <cell r="J7">
            <v>82.4</v>
          </cell>
          <cell r="K7">
            <v>19.8</v>
          </cell>
          <cell r="L7">
            <v>25</v>
          </cell>
          <cell r="M7">
            <v>61.7</v>
          </cell>
          <cell r="N7">
            <v>13.1</v>
          </cell>
          <cell r="O7">
            <v>9.7</v>
          </cell>
          <cell r="P7">
            <v>3.1</v>
          </cell>
          <cell r="Q7">
            <v>0.54</v>
          </cell>
          <cell r="R7">
            <v>0.95</v>
          </cell>
          <cell r="S7">
            <v>0.36</v>
          </cell>
          <cell r="T7">
            <v>4.13</v>
          </cell>
          <cell r="U7">
            <v>0.47</v>
          </cell>
          <cell r="V7">
            <v>9.28</v>
          </cell>
          <cell r="W7">
            <v>119.15</v>
          </cell>
          <cell r="X7">
            <v>19.89</v>
          </cell>
          <cell r="Y7">
            <v>122.05</v>
          </cell>
          <cell r="Z7">
            <v>2507</v>
          </cell>
          <cell r="AA7">
            <v>9618</v>
          </cell>
          <cell r="AB7">
            <v>5393</v>
          </cell>
          <cell r="AC7">
            <v>40224068</v>
          </cell>
          <cell r="AD7">
            <v>11115</v>
          </cell>
          <cell r="AE7">
            <v>68213968.28</v>
          </cell>
          <cell r="AF7">
            <v>1454</v>
          </cell>
          <cell r="AG7">
            <v>2079769.73</v>
          </cell>
          <cell r="AH7">
            <v>1140</v>
          </cell>
          <cell r="AI7">
            <v>221</v>
          </cell>
          <cell r="AJ7">
            <v>7545418</v>
          </cell>
          <cell r="AK7">
            <v>1259532</v>
          </cell>
          <cell r="AL7">
            <v>10257</v>
          </cell>
          <cell r="AM7">
            <v>37583982.33</v>
          </cell>
          <cell r="AN7">
            <v>418</v>
          </cell>
          <cell r="AO7">
            <v>3147710.88</v>
          </cell>
          <cell r="AP7">
            <v>188259009</v>
          </cell>
        </row>
        <row r="8">
          <cell r="A8" t="str">
            <v>03</v>
          </cell>
          <cell r="B8">
            <v>343000</v>
          </cell>
          <cell r="C8">
            <v>71586</v>
          </cell>
          <cell r="D8">
            <v>172370</v>
          </cell>
          <cell r="E8">
            <v>56324</v>
          </cell>
          <cell r="F8">
            <v>42720</v>
          </cell>
          <cell r="G8">
            <v>0.289</v>
          </cell>
          <cell r="H8">
            <v>0.125</v>
          </cell>
          <cell r="I8">
            <v>74.9</v>
          </cell>
          <cell r="J8">
            <v>83.3</v>
          </cell>
          <cell r="K8">
            <v>20.7</v>
          </cell>
          <cell r="L8">
            <v>26.2</v>
          </cell>
          <cell r="M8">
            <v>110.6</v>
          </cell>
          <cell r="N8">
            <v>10.3</v>
          </cell>
          <cell r="O8">
            <v>12</v>
          </cell>
          <cell r="P8">
            <v>3.5</v>
          </cell>
          <cell r="Q8">
            <v>0.77</v>
          </cell>
          <cell r="R8">
            <v>1.89</v>
          </cell>
          <cell r="S8">
            <v>0.52</v>
          </cell>
          <cell r="T8">
            <v>3.69</v>
          </cell>
          <cell r="U8">
            <v>0.57</v>
          </cell>
          <cell r="V8">
            <v>12.75</v>
          </cell>
          <cell r="W8">
            <v>109.57</v>
          </cell>
          <cell r="X8">
            <v>17.73</v>
          </cell>
          <cell r="Y8">
            <v>109.69</v>
          </cell>
          <cell r="Z8">
            <v>1069</v>
          </cell>
          <cell r="AA8">
            <v>6283</v>
          </cell>
          <cell r="AB8">
            <v>4508</v>
          </cell>
          <cell r="AC8">
            <v>30365268</v>
          </cell>
          <cell r="AD8">
            <v>6832</v>
          </cell>
          <cell r="AE8">
            <v>42335751.54</v>
          </cell>
          <cell r="AF8">
            <v>769</v>
          </cell>
          <cell r="AG8">
            <v>1117878.71</v>
          </cell>
          <cell r="AH8">
            <v>503</v>
          </cell>
          <cell r="AI8">
            <v>143</v>
          </cell>
          <cell r="AJ8">
            <v>3444255</v>
          </cell>
          <cell r="AK8">
            <v>878879</v>
          </cell>
          <cell r="AL8">
            <v>9282</v>
          </cell>
          <cell r="AM8">
            <v>33713839.31</v>
          </cell>
          <cell r="AN8">
            <v>230</v>
          </cell>
          <cell r="AO8">
            <v>2205675.42</v>
          </cell>
          <cell r="AP8">
            <v>134044003</v>
          </cell>
        </row>
        <row r="9">
          <cell r="A9" t="str">
            <v>04</v>
          </cell>
          <cell r="B9">
            <v>156000</v>
          </cell>
          <cell r="C9">
            <v>36185</v>
          </cell>
          <cell r="D9">
            <v>77978</v>
          </cell>
          <cell r="E9">
            <v>25718</v>
          </cell>
          <cell r="F9">
            <v>16119</v>
          </cell>
          <cell r="G9">
            <v>0.268</v>
          </cell>
          <cell r="H9">
            <v>0.103</v>
          </cell>
          <cell r="I9">
            <v>77.4</v>
          </cell>
          <cell r="J9">
            <v>83.6</v>
          </cell>
          <cell r="K9">
            <v>21.7</v>
          </cell>
          <cell r="L9">
            <v>25.9</v>
          </cell>
          <cell r="M9">
            <v>87.7</v>
          </cell>
          <cell r="N9">
            <v>9.9</v>
          </cell>
          <cell r="O9">
            <v>10.2</v>
          </cell>
          <cell r="P9">
            <v>4.2</v>
          </cell>
          <cell r="Q9">
            <v>0.62</v>
          </cell>
          <cell r="R9">
            <v>1.19</v>
          </cell>
          <cell r="S9">
            <v>0.1</v>
          </cell>
          <cell r="T9">
            <v>3.5</v>
          </cell>
          <cell r="U9">
            <v>0.49</v>
          </cell>
          <cell r="V9">
            <v>5.75</v>
          </cell>
          <cell r="W9">
            <v>119.25</v>
          </cell>
          <cell r="X9">
            <v>26.93</v>
          </cell>
          <cell r="Y9">
            <v>113.45</v>
          </cell>
          <cell r="Z9">
            <v>423</v>
          </cell>
          <cell r="AA9">
            <v>2261</v>
          </cell>
          <cell r="AB9">
            <v>1793</v>
          </cell>
          <cell r="AC9">
            <v>12205582</v>
          </cell>
          <cell r="AD9">
            <v>2206</v>
          </cell>
          <cell r="AE9">
            <v>12838988.57</v>
          </cell>
          <cell r="AF9">
            <v>362</v>
          </cell>
          <cell r="AG9">
            <v>538376.04</v>
          </cell>
          <cell r="AH9">
            <v>162</v>
          </cell>
          <cell r="AI9">
            <v>47</v>
          </cell>
          <cell r="AJ9">
            <v>1140355</v>
          </cell>
          <cell r="AK9">
            <v>316434</v>
          </cell>
          <cell r="AL9">
            <v>3077</v>
          </cell>
          <cell r="AM9">
            <v>12776678</v>
          </cell>
          <cell r="AN9">
            <v>47</v>
          </cell>
          <cell r="AO9">
            <v>399456.2</v>
          </cell>
          <cell r="AP9">
            <v>76139914</v>
          </cell>
        </row>
        <row r="10">
          <cell r="A10" t="str">
            <v>05</v>
          </cell>
          <cell r="B10">
            <v>132000</v>
          </cell>
          <cell r="C10">
            <v>31073</v>
          </cell>
          <cell r="D10">
            <v>68175</v>
          </cell>
          <cell r="E10">
            <v>19771</v>
          </cell>
          <cell r="F10">
            <v>12981</v>
          </cell>
          <cell r="G10">
            <v>0.248</v>
          </cell>
          <cell r="H10">
            <v>0.098</v>
          </cell>
          <cell r="I10">
            <v>78</v>
          </cell>
          <cell r="J10">
            <v>83.6</v>
          </cell>
          <cell r="K10">
            <v>22.5</v>
          </cell>
          <cell r="L10">
            <v>26.3</v>
          </cell>
          <cell r="M10">
            <v>79.7</v>
          </cell>
          <cell r="N10">
            <v>11</v>
          </cell>
          <cell r="O10">
            <v>8.9</v>
          </cell>
          <cell r="P10">
            <v>1.4</v>
          </cell>
          <cell r="Q10">
            <v>0.94</v>
          </cell>
          <cell r="R10">
            <v>2.44</v>
          </cell>
          <cell r="S10">
            <v>0.57</v>
          </cell>
          <cell r="T10">
            <v>3.81</v>
          </cell>
          <cell r="U10">
            <v>0.03</v>
          </cell>
          <cell r="V10">
            <v>8.59</v>
          </cell>
          <cell r="W10">
            <v>97.31</v>
          </cell>
          <cell r="X10">
            <v>36.02</v>
          </cell>
          <cell r="Y10">
            <v>106.15</v>
          </cell>
          <cell r="Z10">
            <v>265</v>
          </cell>
          <cell r="AA10">
            <v>1303</v>
          </cell>
          <cell r="AB10">
            <v>1754</v>
          </cell>
          <cell r="AC10">
            <v>13109190</v>
          </cell>
          <cell r="AD10">
            <v>1889</v>
          </cell>
          <cell r="AE10">
            <v>11167275.49</v>
          </cell>
          <cell r="AF10">
            <v>306</v>
          </cell>
          <cell r="AG10">
            <v>464405.71</v>
          </cell>
          <cell r="AH10">
            <v>191</v>
          </cell>
          <cell r="AI10">
            <v>36</v>
          </cell>
          <cell r="AJ10">
            <v>1672580</v>
          </cell>
          <cell r="AK10">
            <v>296748</v>
          </cell>
          <cell r="AL10">
            <v>2703</v>
          </cell>
          <cell r="AM10">
            <v>10864388.5</v>
          </cell>
          <cell r="AN10">
            <v>54</v>
          </cell>
          <cell r="AO10">
            <v>534969.9</v>
          </cell>
          <cell r="AP10">
            <v>65983218</v>
          </cell>
        </row>
        <row r="11">
          <cell r="A11" t="str">
            <v>06</v>
          </cell>
          <cell r="B11">
            <v>1081000</v>
          </cell>
          <cell r="C11">
            <v>238895</v>
          </cell>
          <cell r="D11">
            <v>547251</v>
          </cell>
          <cell r="E11">
            <v>171236</v>
          </cell>
          <cell r="F11">
            <v>123618</v>
          </cell>
          <cell r="G11">
            <v>0.273</v>
          </cell>
          <cell r="H11">
            <v>0.114</v>
          </cell>
          <cell r="I11">
            <v>78.2</v>
          </cell>
          <cell r="J11">
            <v>84.5</v>
          </cell>
          <cell r="K11">
            <v>22.6</v>
          </cell>
          <cell r="L11">
            <v>26.7</v>
          </cell>
          <cell r="M11">
            <v>97.7</v>
          </cell>
          <cell r="N11">
            <v>11</v>
          </cell>
          <cell r="O11">
            <v>10.1</v>
          </cell>
          <cell r="P11">
            <v>3.8</v>
          </cell>
          <cell r="Q11">
            <v>0.55</v>
          </cell>
          <cell r="R11">
            <v>0.96</v>
          </cell>
          <cell r="S11">
            <v>0.19</v>
          </cell>
          <cell r="T11">
            <v>2.63</v>
          </cell>
          <cell r="U11">
            <v>0.09</v>
          </cell>
          <cell r="V11">
            <v>7.65</v>
          </cell>
          <cell r="W11">
            <v>102.72</v>
          </cell>
          <cell r="X11">
            <v>18.76</v>
          </cell>
          <cell r="Y11">
            <v>51.73</v>
          </cell>
          <cell r="Z11">
            <v>3524</v>
          </cell>
          <cell r="AA11">
            <v>16766</v>
          </cell>
          <cell r="AB11">
            <v>10061</v>
          </cell>
          <cell r="AC11">
            <v>73704976</v>
          </cell>
          <cell r="AD11">
            <v>17770</v>
          </cell>
          <cell r="AE11">
            <v>115081188.1</v>
          </cell>
          <cell r="AF11">
            <v>2282</v>
          </cell>
          <cell r="AG11">
            <v>3515219.47</v>
          </cell>
          <cell r="AH11">
            <v>2160</v>
          </cell>
          <cell r="AI11">
            <v>507</v>
          </cell>
          <cell r="AJ11">
            <v>14818746</v>
          </cell>
          <cell r="AK11">
            <v>1520014</v>
          </cell>
          <cell r="AL11">
            <v>21965</v>
          </cell>
          <cell r="AM11">
            <v>102870598.9</v>
          </cell>
          <cell r="AN11">
            <v>303</v>
          </cell>
          <cell r="AO11">
            <v>2922041</v>
          </cell>
          <cell r="AP11">
            <v>753324335</v>
          </cell>
        </row>
        <row r="12">
          <cell r="A12" t="str">
            <v>07</v>
          </cell>
          <cell r="B12">
            <v>309000</v>
          </cell>
          <cell r="C12">
            <v>72505</v>
          </cell>
          <cell r="D12">
            <v>156129</v>
          </cell>
          <cell r="E12">
            <v>47703</v>
          </cell>
          <cell r="F12">
            <v>32663</v>
          </cell>
          <cell r="G12">
            <v>0.26</v>
          </cell>
          <cell r="H12">
            <v>0.106</v>
          </cell>
          <cell r="I12">
            <v>77.4</v>
          </cell>
          <cell r="J12">
            <v>83.5</v>
          </cell>
          <cell r="K12">
            <v>21.7</v>
          </cell>
          <cell r="L12">
            <v>26.1</v>
          </cell>
          <cell r="M12">
            <v>84.5</v>
          </cell>
          <cell r="N12">
            <v>11.5</v>
          </cell>
          <cell r="O12">
            <v>10</v>
          </cell>
          <cell r="P12">
            <v>2</v>
          </cell>
          <cell r="Q12">
            <v>1.19</v>
          </cell>
          <cell r="R12">
            <v>1.78</v>
          </cell>
          <cell r="S12">
            <v>0.09</v>
          </cell>
          <cell r="T12">
            <v>3.45</v>
          </cell>
          <cell r="U12">
            <v>0.12</v>
          </cell>
          <cell r="V12">
            <v>5.21</v>
          </cell>
          <cell r="W12">
            <v>176.55</v>
          </cell>
          <cell r="X12">
            <v>17.61</v>
          </cell>
          <cell r="Y12">
            <v>173.61</v>
          </cell>
          <cell r="Z12">
            <v>778</v>
          </cell>
          <cell r="AA12">
            <v>4599</v>
          </cell>
          <cell r="AB12">
            <v>3585</v>
          </cell>
          <cell r="AC12">
            <v>25775461</v>
          </cell>
          <cell r="AD12">
            <v>4871</v>
          </cell>
          <cell r="AE12">
            <v>28386170.48</v>
          </cell>
          <cell r="AF12">
            <v>454</v>
          </cell>
          <cell r="AG12">
            <v>662204.01</v>
          </cell>
          <cell r="AH12">
            <v>363</v>
          </cell>
          <cell r="AI12">
            <v>80</v>
          </cell>
          <cell r="AJ12">
            <v>2403846</v>
          </cell>
          <cell r="AK12">
            <v>473664</v>
          </cell>
          <cell r="AL12">
            <v>7526</v>
          </cell>
          <cell r="AM12">
            <v>35680112.45</v>
          </cell>
          <cell r="AN12">
            <v>247</v>
          </cell>
          <cell r="AO12">
            <v>2088216.42</v>
          </cell>
          <cell r="AP12">
            <v>119466042</v>
          </cell>
        </row>
        <row r="13">
          <cell r="A13" t="str">
            <v>08</v>
          </cell>
          <cell r="B13">
            <v>284500</v>
          </cell>
          <cell r="C13">
            <v>72445</v>
          </cell>
          <cell r="D13">
            <v>150418</v>
          </cell>
          <cell r="E13">
            <v>37249</v>
          </cell>
          <cell r="F13">
            <v>24388</v>
          </cell>
          <cell r="G13">
            <v>0.217</v>
          </cell>
          <cell r="H13">
            <v>0.086</v>
          </cell>
          <cell r="I13">
            <v>74.6</v>
          </cell>
          <cell r="J13">
            <v>82.6</v>
          </cell>
          <cell r="K13">
            <v>20</v>
          </cell>
          <cell r="L13">
            <v>25.4</v>
          </cell>
          <cell r="M13">
            <v>65.1</v>
          </cell>
          <cell r="N13">
            <v>11.7</v>
          </cell>
          <cell r="O13">
            <v>9.1</v>
          </cell>
          <cell r="P13">
            <v>3.9</v>
          </cell>
          <cell r="Q13">
            <v>1.03</v>
          </cell>
          <cell r="R13">
            <v>0.94</v>
          </cell>
          <cell r="S13">
            <v>0.1</v>
          </cell>
          <cell r="T13">
            <v>3.85</v>
          </cell>
          <cell r="U13">
            <v>0.32</v>
          </cell>
          <cell r="V13">
            <v>14.24</v>
          </cell>
          <cell r="W13">
            <v>94.06</v>
          </cell>
          <cell r="X13">
            <v>21.05</v>
          </cell>
          <cell r="Y13">
            <v>79.54</v>
          </cell>
          <cell r="Z13">
            <v>1219</v>
          </cell>
          <cell r="AA13">
            <v>7322</v>
          </cell>
          <cell r="AB13">
            <v>2322</v>
          </cell>
          <cell r="AC13">
            <v>17193885</v>
          </cell>
          <cell r="AD13">
            <v>4853</v>
          </cell>
          <cell r="AE13">
            <v>30657888.35</v>
          </cell>
          <cell r="AF13">
            <v>925</v>
          </cell>
          <cell r="AG13">
            <v>1357523.41</v>
          </cell>
          <cell r="AH13">
            <v>755</v>
          </cell>
          <cell r="AI13">
            <v>184</v>
          </cell>
          <cell r="AJ13">
            <v>5713564</v>
          </cell>
          <cell r="AL13">
            <v>5966</v>
          </cell>
          <cell r="AM13">
            <v>23087162.28</v>
          </cell>
          <cell r="AN13">
            <v>25</v>
          </cell>
          <cell r="AO13">
            <v>572182.32</v>
          </cell>
          <cell r="AP13">
            <v>114591911</v>
          </cell>
        </row>
        <row r="14">
          <cell r="A14" t="str">
            <v>09</v>
          </cell>
          <cell r="B14">
            <v>147500</v>
          </cell>
          <cell r="C14">
            <v>32197</v>
          </cell>
          <cell r="D14">
            <v>74041</v>
          </cell>
          <cell r="E14">
            <v>23454</v>
          </cell>
          <cell r="F14">
            <v>17808</v>
          </cell>
          <cell r="G14">
            <v>0.28</v>
          </cell>
          <cell r="H14">
            <v>0.121</v>
          </cell>
          <cell r="I14">
            <v>76.6</v>
          </cell>
          <cell r="J14">
            <v>83.5</v>
          </cell>
          <cell r="K14">
            <v>21.6</v>
          </cell>
          <cell r="L14">
            <v>26.1</v>
          </cell>
          <cell r="M14">
            <v>103.8</v>
          </cell>
          <cell r="N14">
            <v>10.2</v>
          </cell>
          <cell r="O14">
            <v>11.4</v>
          </cell>
          <cell r="P14">
            <v>4.9</v>
          </cell>
          <cell r="Q14">
            <v>1.33</v>
          </cell>
          <cell r="R14">
            <v>1.17</v>
          </cell>
          <cell r="S14">
            <v>1.17</v>
          </cell>
          <cell r="T14">
            <v>4.3</v>
          </cell>
          <cell r="U14">
            <v>0.95</v>
          </cell>
          <cell r="V14">
            <v>10.52</v>
          </cell>
          <cell r="W14">
            <v>102.54</v>
          </cell>
          <cell r="X14">
            <v>20.65</v>
          </cell>
          <cell r="Y14">
            <v>105.11</v>
          </cell>
          <cell r="Z14">
            <v>489</v>
          </cell>
          <cell r="AA14">
            <v>3834</v>
          </cell>
          <cell r="AB14">
            <v>1401</v>
          </cell>
          <cell r="AC14">
            <v>9643519</v>
          </cell>
          <cell r="AD14">
            <v>2493</v>
          </cell>
          <cell r="AE14">
            <v>14214934.03</v>
          </cell>
          <cell r="AF14">
            <v>272</v>
          </cell>
          <cell r="AG14">
            <v>376851.11</v>
          </cell>
          <cell r="AH14">
            <v>265</v>
          </cell>
          <cell r="AI14">
            <v>70</v>
          </cell>
          <cell r="AJ14">
            <v>1682697</v>
          </cell>
          <cell r="AK14">
            <v>364857</v>
          </cell>
          <cell r="AL14">
            <v>4746</v>
          </cell>
          <cell r="AM14">
            <v>17732229</v>
          </cell>
          <cell r="AN14">
            <v>88</v>
          </cell>
          <cell r="AO14">
            <v>750774.17</v>
          </cell>
          <cell r="AP14">
            <v>59345860</v>
          </cell>
        </row>
        <row r="15">
          <cell r="A15" t="str">
            <v>10</v>
          </cell>
          <cell r="B15">
            <v>300500</v>
          </cell>
          <cell r="C15">
            <v>73827</v>
          </cell>
          <cell r="D15">
            <v>158814</v>
          </cell>
          <cell r="E15">
            <v>40456</v>
          </cell>
          <cell r="F15">
            <v>27403</v>
          </cell>
          <cell r="G15">
            <v>0.226</v>
          </cell>
          <cell r="H15">
            <v>0.091</v>
          </cell>
          <cell r="I15">
            <v>75.8</v>
          </cell>
          <cell r="J15">
            <v>83.2</v>
          </cell>
          <cell r="K15">
            <v>21</v>
          </cell>
          <cell r="L15">
            <v>26.2</v>
          </cell>
          <cell r="M15">
            <v>71</v>
          </cell>
          <cell r="N15">
            <v>12.3</v>
          </cell>
          <cell r="O15">
            <v>9.6</v>
          </cell>
          <cell r="P15">
            <v>3.8</v>
          </cell>
          <cell r="Q15">
            <v>0.6</v>
          </cell>
          <cell r="R15">
            <v>1.17</v>
          </cell>
          <cell r="S15">
            <v>0.15</v>
          </cell>
          <cell r="T15">
            <v>3.25</v>
          </cell>
          <cell r="U15">
            <v>0.68</v>
          </cell>
          <cell r="V15">
            <v>10.13</v>
          </cell>
          <cell r="W15">
            <v>114.14</v>
          </cell>
          <cell r="X15">
            <v>16.26</v>
          </cell>
          <cell r="Y15">
            <v>100.42</v>
          </cell>
          <cell r="Z15">
            <v>1196</v>
          </cell>
          <cell r="AA15">
            <v>5471</v>
          </cell>
          <cell r="AB15">
            <v>2701</v>
          </cell>
          <cell r="AC15">
            <v>19226984</v>
          </cell>
          <cell r="AD15">
            <v>3601</v>
          </cell>
          <cell r="AE15">
            <v>21756516.83</v>
          </cell>
          <cell r="AF15">
            <v>990</v>
          </cell>
          <cell r="AG15">
            <v>1510740.32</v>
          </cell>
          <cell r="AH15">
            <v>311</v>
          </cell>
          <cell r="AI15">
            <v>94</v>
          </cell>
          <cell r="AJ15">
            <v>2085430</v>
          </cell>
          <cell r="AK15">
            <v>414902</v>
          </cell>
          <cell r="AL15">
            <v>5429</v>
          </cell>
          <cell r="AM15">
            <v>25005397.14</v>
          </cell>
          <cell r="AN15">
            <v>158</v>
          </cell>
          <cell r="AO15">
            <v>1119255</v>
          </cell>
          <cell r="AP15">
            <v>122400831</v>
          </cell>
        </row>
        <row r="16">
          <cell r="A16" t="str">
            <v>11</v>
          </cell>
          <cell r="B16">
            <v>345000</v>
          </cell>
          <cell r="C16">
            <v>76791</v>
          </cell>
          <cell r="D16">
            <v>172914</v>
          </cell>
          <cell r="E16">
            <v>55868</v>
          </cell>
          <cell r="F16">
            <v>39427</v>
          </cell>
          <cell r="G16">
            <v>0.276</v>
          </cell>
          <cell r="H16">
            <v>0.114</v>
          </cell>
          <cell r="I16">
            <v>77.4</v>
          </cell>
          <cell r="J16">
            <v>83</v>
          </cell>
          <cell r="K16">
            <v>22.1</v>
          </cell>
          <cell r="L16">
            <v>26.1</v>
          </cell>
          <cell r="M16">
            <v>97</v>
          </cell>
          <cell r="N16">
            <v>10.8</v>
          </cell>
          <cell r="O16">
            <v>10.8</v>
          </cell>
          <cell r="P16">
            <v>3.3</v>
          </cell>
          <cell r="Q16">
            <v>1.02</v>
          </cell>
          <cell r="R16">
            <v>0.57</v>
          </cell>
          <cell r="S16">
            <v>0.35</v>
          </cell>
          <cell r="T16">
            <v>5.6</v>
          </cell>
          <cell r="U16">
            <v>0.42</v>
          </cell>
          <cell r="V16">
            <v>8.54</v>
          </cell>
          <cell r="W16">
            <v>84.62</v>
          </cell>
          <cell r="X16">
            <v>17.26</v>
          </cell>
          <cell r="Y16">
            <v>89.9</v>
          </cell>
          <cell r="Z16">
            <v>1477</v>
          </cell>
          <cell r="AA16">
            <v>10938</v>
          </cell>
          <cell r="AB16">
            <v>3346</v>
          </cell>
          <cell r="AC16">
            <v>23864952</v>
          </cell>
          <cell r="AD16">
            <v>5777</v>
          </cell>
          <cell r="AE16">
            <v>33349727.93</v>
          </cell>
          <cell r="AF16">
            <v>704</v>
          </cell>
          <cell r="AG16">
            <v>969123.98</v>
          </cell>
          <cell r="AH16">
            <v>793</v>
          </cell>
          <cell r="AI16">
            <v>234</v>
          </cell>
          <cell r="AJ16">
            <v>4211621</v>
          </cell>
          <cell r="AK16">
            <v>1063396</v>
          </cell>
          <cell r="AL16">
            <v>6937</v>
          </cell>
          <cell r="AM16">
            <v>32581972.44</v>
          </cell>
          <cell r="AN16">
            <v>267</v>
          </cell>
          <cell r="AO16">
            <v>1811833.88</v>
          </cell>
          <cell r="AP16">
            <v>127780319</v>
          </cell>
        </row>
        <row r="17">
          <cell r="A17" t="str">
            <v>12</v>
          </cell>
          <cell r="B17">
            <v>274500</v>
          </cell>
          <cell r="C17">
            <v>57421</v>
          </cell>
          <cell r="D17">
            <v>136180</v>
          </cell>
          <cell r="E17">
            <v>45746</v>
          </cell>
          <cell r="F17">
            <v>35153</v>
          </cell>
          <cell r="G17">
            <v>0.295</v>
          </cell>
          <cell r="H17">
            <v>0.128</v>
          </cell>
          <cell r="I17">
            <v>78</v>
          </cell>
          <cell r="J17">
            <v>83.7</v>
          </cell>
          <cell r="K17">
            <v>22</v>
          </cell>
          <cell r="L17">
            <v>26.3</v>
          </cell>
          <cell r="M17">
            <v>116.1</v>
          </cell>
          <cell r="N17">
            <v>10.4</v>
          </cell>
          <cell r="O17">
            <v>11.6</v>
          </cell>
          <cell r="P17">
            <v>4.1</v>
          </cell>
          <cell r="Q17">
            <v>1.71</v>
          </cell>
          <cell r="R17">
            <v>0.88</v>
          </cell>
          <cell r="S17">
            <v>0.3</v>
          </cell>
          <cell r="T17">
            <v>4.05</v>
          </cell>
          <cell r="U17">
            <v>0.83</v>
          </cell>
          <cell r="V17">
            <v>11.7</v>
          </cell>
          <cell r="W17">
            <v>137.97</v>
          </cell>
          <cell r="X17">
            <v>22.61</v>
          </cell>
          <cell r="Y17">
            <v>108.48</v>
          </cell>
          <cell r="Z17">
            <v>388</v>
          </cell>
          <cell r="AA17">
            <v>2469</v>
          </cell>
          <cell r="AB17">
            <v>2701</v>
          </cell>
          <cell r="AC17">
            <v>18946546</v>
          </cell>
          <cell r="AD17">
            <v>4740</v>
          </cell>
          <cell r="AE17">
            <v>24920386.04</v>
          </cell>
          <cell r="AF17">
            <v>501</v>
          </cell>
          <cell r="AG17">
            <v>661196.1</v>
          </cell>
          <cell r="AH17">
            <v>388</v>
          </cell>
          <cell r="AI17">
            <v>95</v>
          </cell>
          <cell r="AJ17">
            <v>1896066</v>
          </cell>
          <cell r="AK17">
            <v>684793</v>
          </cell>
          <cell r="AL17">
            <v>9022</v>
          </cell>
          <cell r="AM17">
            <v>34832499.59</v>
          </cell>
          <cell r="AN17">
            <v>186</v>
          </cell>
          <cell r="AO17">
            <v>1581719.77</v>
          </cell>
          <cell r="AP17">
            <v>104043282</v>
          </cell>
        </row>
        <row r="18">
          <cell r="A18" t="str">
            <v>13</v>
          </cell>
          <cell r="B18">
            <v>1951500</v>
          </cell>
          <cell r="C18">
            <v>480128</v>
          </cell>
          <cell r="D18">
            <v>1039819</v>
          </cell>
          <cell r="E18">
            <v>263866</v>
          </cell>
          <cell r="F18">
            <v>167687</v>
          </cell>
          <cell r="G18">
            <v>0.221</v>
          </cell>
          <cell r="H18">
            <v>0.086</v>
          </cell>
          <cell r="I18">
            <v>77.2</v>
          </cell>
          <cell r="J18">
            <v>83.6</v>
          </cell>
          <cell r="K18">
            <v>21.5</v>
          </cell>
          <cell r="L18">
            <v>26</v>
          </cell>
          <cell r="M18">
            <v>66</v>
          </cell>
          <cell r="N18">
            <v>13.2</v>
          </cell>
          <cell r="O18">
            <v>8.3</v>
          </cell>
          <cell r="P18">
            <v>3.5</v>
          </cell>
          <cell r="Q18">
            <v>0.47</v>
          </cell>
          <cell r="R18">
            <v>0.96</v>
          </cell>
          <cell r="S18">
            <v>0.13</v>
          </cell>
          <cell r="T18">
            <v>2.77</v>
          </cell>
          <cell r="U18">
            <v>0.09</v>
          </cell>
          <cell r="V18">
            <v>7.64</v>
          </cell>
          <cell r="W18">
            <v>92.82</v>
          </cell>
          <cell r="X18">
            <v>17.4</v>
          </cell>
          <cell r="Y18">
            <v>59.84</v>
          </cell>
          <cell r="Z18">
            <v>10134</v>
          </cell>
          <cell r="AA18">
            <v>65744</v>
          </cell>
          <cell r="AB18">
            <v>29630</v>
          </cell>
          <cell r="AC18">
            <v>222800194</v>
          </cell>
          <cell r="AD18">
            <v>22491</v>
          </cell>
          <cell r="AE18">
            <v>149127648.8</v>
          </cell>
          <cell r="AF18">
            <v>4191</v>
          </cell>
          <cell r="AG18">
            <v>6561741.14</v>
          </cell>
          <cell r="AH18">
            <v>2186</v>
          </cell>
          <cell r="AI18">
            <v>448</v>
          </cell>
          <cell r="AJ18">
            <v>18070216</v>
          </cell>
          <cell r="AK18">
            <v>758721</v>
          </cell>
          <cell r="AL18">
            <v>30842</v>
          </cell>
          <cell r="AM18">
            <v>123111965.3</v>
          </cell>
          <cell r="AN18">
            <v>439</v>
          </cell>
          <cell r="AO18">
            <v>4534211.46</v>
          </cell>
          <cell r="AP18">
            <v>910747227</v>
          </cell>
        </row>
        <row r="19">
          <cell r="A19" t="str">
            <v>14</v>
          </cell>
          <cell r="B19">
            <v>674000</v>
          </cell>
          <cell r="C19">
            <v>171334</v>
          </cell>
          <cell r="D19">
            <v>358997</v>
          </cell>
          <cell r="E19">
            <v>86890</v>
          </cell>
          <cell r="F19">
            <v>56779</v>
          </cell>
          <cell r="G19">
            <v>0.213</v>
          </cell>
          <cell r="H19">
            <v>0.084</v>
          </cell>
          <cell r="I19">
            <v>75.9</v>
          </cell>
          <cell r="J19">
            <v>83.5</v>
          </cell>
          <cell r="K19">
            <v>20.7</v>
          </cell>
          <cell r="L19">
            <v>26.1</v>
          </cell>
          <cell r="M19">
            <v>62.7</v>
          </cell>
          <cell r="N19">
            <v>12.8</v>
          </cell>
          <cell r="O19">
            <v>8.4</v>
          </cell>
          <cell r="P19">
            <v>3.6</v>
          </cell>
          <cell r="Q19">
            <v>0.81</v>
          </cell>
          <cell r="R19">
            <v>1.44</v>
          </cell>
          <cell r="S19">
            <v>0.28</v>
          </cell>
          <cell r="T19">
            <v>4.18</v>
          </cell>
          <cell r="U19">
            <v>0.71</v>
          </cell>
          <cell r="V19">
            <v>10.08</v>
          </cell>
          <cell r="W19">
            <v>149.27</v>
          </cell>
          <cell r="X19">
            <v>16.84</v>
          </cell>
          <cell r="Y19">
            <v>100.45</v>
          </cell>
          <cell r="Z19">
            <v>2276</v>
          </cell>
          <cell r="AA19">
            <v>10494</v>
          </cell>
          <cell r="AB19">
            <v>5244</v>
          </cell>
          <cell r="AC19">
            <v>38069313</v>
          </cell>
          <cell r="AD19">
            <v>8743</v>
          </cell>
          <cell r="AE19">
            <v>54085400.09</v>
          </cell>
          <cell r="AF19">
            <v>1817</v>
          </cell>
          <cell r="AG19">
            <v>2578276.59</v>
          </cell>
          <cell r="AH19">
            <v>1118</v>
          </cell>
          <cell r="AI19">
            <v>279</v>
          </cell>
          <cell r="AJ19">
            <v>6774197</v>
          </cell>
          <cell r="AK19">
            <v>1656847</v>
          </cell>
          <cell r="AL19">
            <v>13546</v>
          </cell>
          <cell r="AM19">
            <v>53919642.53</v>
          </cell>
          <cell r="AN19">
            <v>210</v>
          </cell>
          <cell r="AO19">
            <v>2775484.67</v>
          </cell>
          <cell r="AP19">
            <v>280686131</v>
          </cell>
        </row>
        <row r="20">
          <cell r="A20" t="str">
            <v>15</v>
          </cell>
          <cell r="B20">
            <v>149500</v>
          </cell>
          <cell r="C20">
            <v>29266</v>
          </cell>
          <cell r="D20">
            <v>76580</v>
          </cell>
          <cell r="E20">
            <v>24909</v>
          </cell>
          <cell r="F20">
            <v>18745</v>
          </cell>
          <cell r="G20">
            <v>0.292</v>
          </cell>
          <cell r="H20">
            <v>0.125</v>
          </cell>
          <cell r="I20">
            <v>76.6</v>
          </cell>
          <cell r="J20">
            <v>83.5</v>
          </cell>
          <cell r="K20">
            <v>21.4</v>
          </cell>
          <cell r="L20">
            <v>25.7</v>
          </cell>
          <cell r="M20">
            <v>122.4</v>
          </cell>
          <cell r="N20">
            <v>9.3</v>
          </cell>
          <cell r="O20">
            <v>12.1</v>
          </cell>
          <cell r="P20">
            <v>2.2</v>
          </cell>
          <cell r="Q20">
            <v>1.21</v>
          </cell>
          <cell r="R20">
            <v>1.13</v>
          </cell>
          <cell r="S20">
            <v>1.07</v>
          </cell>
          <cell r="T20">
            <v>4.79</v>
          </cell>
          <cell r="U20">
            <v>1.27</v>
          </cell>
          <cell r="V20">
            <v>10.38</v>
          </cell>
          <cell r="W20">
            <v>132.54</v>
          </cell>
          <cell r="X20">
            <v>21.54</v>
          </cell>
          <cell r="Y20">
            <v>129.13</v>
          </cell>
          <cell r="Z20">
            <v>181</v>
          </cell>
          <cell r="AA20">
            <v>1582</v>
          </cell>
          <cell r="AB20">
            <v>1796</v>
          </cell>
          <cell r="AC20">
            <v>11743116</v>
          </cell>
          <cell r="AD20">
            <v>2308</v>
          </cell>
          <cell r="AE20">
            <v>11954614.39</v>
          </cell>
          <cell r="AF20">
            <v>338</v>
          </cell>
          <cell r="AG20">
            <v>438564.68</v>
          </cell>
          <cell r="AH20">
            <v>216</v>
          </cell>
          <cell r="AI20">
            <v>79</v>
          </cell>
          <cell r="AJ20">
            <v>1408926</v>
          </cell>
          <cell r="AK20">
            <v>469642</v>
          </cell>
          <cell r="AL20">
            <v>2869</v>
          </cell>
          <cell r="AM20">
            <v>19240971</v>
          </cell>
          <cell r="AN20">
            <v>66</v>
          </cell>
          <cell r="AO20">
            <v>432250</v>
          </cell>
          <cell r="AP20">
            <v>46479824</v>
          </cell>
        </row>
        <row r="21">
          <cell r="A21" t="str">
            <v>16</v>
          </cell>
          <cell r="B21">
            <v>347500</v>
          </cell>
          <cell r="C21">
            <v>76308</v>
          </cell>
          <cell r="D21">
            <v>179461</v>
          </cell>
          <cell r="E21">
            <v>53162</v>
          </cell>
          <cell r="F21">
            <v>38569</v>
          </cell>
          <cell r="G21">
            <v>0.264</v>
          </cell>
          <cell r="H21">
            <v>0.111</v>
          </cell>
          <cell r="I21">
            <v>77</v>
          </cell>
          <cell r="J21">
            <v>83.8</v>
          </cell>
          <cell r="K21">
            <v>21.8</v>
          </cell>
          <cell r="L21">
            <v>26.4</v>
          </cell>
          <cell r="M21">
            <v>94.7</v>
          </cell>
          <cell r="N21">
            <v>10.6</v>
          </cell>
          <cell r="O21">
            <v>10.6</v>
          </cell>
          <cell r="P21">
            <v>3</v>
          </cell>
          <cell r="Q21">
            <v>0.17</v>
          </cell>
          <cell r="R21">
            <v>1.03</v>
          </cell>
          <cell r="S21">
            <v>0.49</v>
          </cell>
          <cell r="T21">
            <v>3.07</v>
          </cell>
          <cell r="U21">
            <v>0.53</v>
          </cell>
          <cell r="V21">
            <v>10.05</v>
          </cell>
          <cell r="W21">
            <v>127.98</v>
          </cell>
          <cell r="X21">
            <v>12.53</v>
          </cell>
          <cell r="Y21">
            <v>114.5</v>
          </cell>
          <cell r="Z21">
            <v>1073</v>
          </cell>
          <cell r="AA21">
            <v>6431</v>
          </cell>
          <cell r="AB21">
            <v>2823</v>
          </cell>
          <cell r="AC21">
            <v>20112901</v>
          </cell>
          <cell r="AD21">
            <v>6411</v>
          </cell>
          <cell r="AE21">
            <v>36163173.51</v>
          </cell>
          <cell r="AF21">
            <v>764</v>
          </cell>
          <cell r="AG21">
            <v>1089397.53</v>
          </cell>
          <cell r="AH21">
            <v>601</v>
          </cell>
          <cell r="AI21">
            <v>116</v>
          </cell>
          <cell r="AJ21">
            <v>4215711</v>
          </cell>
          <cell r="AK21">
            <v>902730</v>
          </cell>
          <cell r="AL21">
            <v>8688</v>
          </cell>
          <cell r="AM21">
            <v>36671935.51</v>
          </cell>
          <cell r="AN21">
            <v>411</v>
          </cell>
          <cell r="AO21">
            <v>3671298.7</v>
          </cell>
          <cell r="AP21">
            <v>138246575</v>
          </cell>
        </row>
        <row r="22">
          <cell r="A22" t="str">
            <v>17</v>
          </cell>
          <cell r="B22">
            <v>604000</v>
          </cell>
          <cell r="C22">
            <v>131620</v>
          </cell>
          <cell r="D22">
            <v>304682</v>
          </cell>
          <cell r="E22">
            <v>99296</v>
          </cell>
          <cell r="F22">
            <v>68402</v>
          </cell>
          <cell r="G22">
            <v>0.278</v>
          </cell>
          <cell r="H22">
            <v>0.113</v>
          </cell>
          <cell r="I22">
            <v>76.4</v>
          </cell>
          <cell r="J22">
            <v>84</v>
          </cell>
          <cell r="K22">
            <v>21.4</v>
          </cell>
          <cell r="L22">
            <v>26.5</v>
          </cell>
          <cell r="M22">
            <v>99.1</v>
          </cell>
          <cell r="N22">
            <v>10.2</v>
          </cell>
          <cell r="O22">
            <v>10.7</v>
          </cell>
          <cell r="P22">
            <v>3.3</v>
          </cell>
          <cell r="Q22">
            <v>0.47</v>
          </cell>
          <cell r="R22">
            <v>2.08</v>
          </cell>
          <cell r="S22">
            <v>0.36</v>
          </cell>
          <cell r="T22">
            <v>3.15</v>
          </cell>
          <cell r="U22">
            <v>0.57</v>
          </cell>
          <cell r="V22">
            <v>9.91</v>
          </cell>
          <cell r="W22">
            <v>113.46</v>
          </cell>
          <cell r="X22">
            <v>17.41</v>
          </cell>
          <cell r="Y22">
            <v>91.25</v>
          </cell>
          <cell r="Z22">
            <v>1764</v>
          </cell>
          <cell r="AA22">
            <v>11537</v>
          </cell>
          <cell r="AB22">
            <v>4916</v>
          </cell>
          <cell r="AC22">
            <v>35791984</v>
          </cell>
          <cell r="AD22">
            <v>7943</v>
          </cell>
          <cell r="AE22">
            <v>45370941.01</v>
          </cell>
          <cell r="AF22">
            <v>1220</v>
          </cell>
          <cell r="AG22">
            <v>1804991.81</v>
          </cell>
          <cell r="AH22">
            <v>899</v>
          </cell>
          <cell r="AI22">
            <v>221</v>
          </cell>
          <cell r="AJ22">
            <v>5507129</v>
          </cell>
          <cell r="AK22">
            <v>1210746</v>
          </cell>
          <cell r="AL22">
            <v>12542</v>
          </cell>
          <cell r="AM22">
            <v>55511975.57</v>
          </cell>
          <cell r="AN22">
            <v>277</v>
          </cell>
          <cell r="AO22">
            <v>2375739.66</v>
          </cell>
          <cell r="AP22">
            <v>249537785</v>
          </cell>
        </row>
        <row r="23">
          <cell r="A23" t="str">
            <v>18</v>
          </cell>
          <cell r="B23">
            <v>314500</v>
          </cell>
          <cell r="C23">
            <v>70540</v>
          </cell>
          <cell r="D23">
            <v>160933</v>
          </cell>
          <cell r="E23">
            <v>49678</v>
          </cell>
          <cell r="F23">
            <v>33349</v>
          </cell>
          <cell r="G23">
            <v>0.264</v>
          </cell>
          <cell r="H23">
            <v>0.106</v>
          </cell>
          <cell r="I23">
            <v>75.2</v>
          </cell>
          <cell r="J23">
            <v>82.5</v>
          </cell>
          <cell r="K23">
            <v>20.6</v>
          </cell>
          <cell r="L23">
            <v>25.4</v>
          </cell>
          <cell r="M23">
            <v>91</v>
          </cell>
          <cell r="N23">
            <v>10.3</v>
          </cell>
          <cell r="O23">
            <v>11.1</v>
          </cell>
          <cell r="P23">
            <v>2.8</v>
          </cell>
          <cell r="Q23">
            <v>0.35</v>
          </cell>
          <cell r="R23">
            <v>1.71</v>
          </cell>
          <cell r="S23">
            <v>0.7</v>
          </cell>
          <cell r="T23">
            <v>3.12</v>
          </cell>
          <cell r="U23">
            <v>1.64</v>
          </cell>
          <cell r="V23">
            <v>11</v>
          </cell>
          <cell r="W23">
            <v>116.97</v>
          </cell>
          <cell r="X23">
            <v>20.19</v>
          </cell>
          <cell r="Y23">
            <v>107.46</v>
          </cell>
          <cell r="Z23">
            <v>985</v>
          </cell>
          <cell r="AA23">
            <v>6640</v>
          </cell>
          <cell r="AB23">
            <v>2373</v>
          </cell>
          <cell r="AC23">
            <v>17541484</v>
          </cell>
          <cell r="AD23">
            <v>4484</v>
          </cell>
          <cell r="AE23">
            <v>26176622.93</v>
          </cell>
          <cell r="AF23">
            <v>463</v>
          </cell>
          <cell r="AG23">
            <v>663470.75</v>
          </cell>
          <cell r="AH23">
            <v>702</v>
          </cell>
          <cell r="AI23">
            <v>259</v>
          </cell>
          <cell r="AJ23">
            <v>4956242</v>
          </cell>
          <cell r="AK23">
            <v>1337399</v>
          </cell>
          <cell r="AL23">
            <v>6254</v>
          </cell>
          <cell r="AM23">
            <v>25974293.26</v>
          </cell>
          <cell r="AN23">
            <v>248</v>
          </cell>
          <cell r="AO23">
            <v>1909598.95</v>
          </cell>
          <cell r="AP23">
            <v>121764393</v>
          </cell>
        </row>
        <row r="24">
          <cell r="A24" t="str">
            <v>19</v>
          </cell>
          <cell r="B24">
            <v>241500</v>
          </cell>
          <cell r="C24">
            <v>47549</v>
          </cell>
          <cell r="D24">
            <v>122252</v>
          </cell>
          <cell r="E24">
            <v>39692</v>
          </cell>
          <cell r="F24">
            <v>32007</v>
          </cell>
          <cell r="G24">
            <v>0.297</v>
          </cell>
          <cell r="H24">
            <v>0.133</v>
          </cell>
          <cell r="I24">
            <v>77</v>
          </cell>
          <cell r="J24">
            <v>83.6</v>
          </cell>
          <cell r="K24">
            <v>21</v>
          </cell>
          <cell r="L24">
            <v>26.4</v>
          </cell>
          <cell r="M24">
            <v>121.6</v>
          </cell>
          <cell r="N24">
            <v>9.8</v>
          </cell>
          <cell r="O24">
            <v>11.8</v>
          </cell>
          <cell r="P24">
            <v>2</v>
          </cell>
          <cell r="Q24">
            <v>2.9</v>
          </cell>
          <cell r="R24">
            <v>4.09</v>
          </cell>
          <cell r="S24">
            <v>0</v>
          </cell>
          <cell r="T24">
            <v>5.66</v>
          </cell>
          <cell r="U24">
            <v>1.22</v>
          </cell>
          <cell r="V24">
            <v>11.91</v>
          </cell>
          <cell r="W24">
            <v>108.9</v>
          </cell>
          <cell r="X24">
            <v>23.07</v>
          </cell>
          <cell r="Y24">
            <v>111.75</v>
          </cell>
          <cell r="Z24">
            <v>456</v>
          </cell>
          <cell r="AA24">
            <v>2176</v>
          </cell>
          <cell r="AB24">
            <v>1737</v>
          </cell>
          <cell r="AC24">
            <v>12941070</v>
          </cell>
          <cell r="AD24">
            <v>4328</v>
          </cell>
          <cell r="AE24">
            <v>21177036.63</v>
          </cell>
          <cell r="AF24">
            <v>422</v>
          </cell>
          <cell r="AG24">
            <v>562911.84</v>
          </cell>
          <cell r="AH24">
            <v>349</v>
          </cell>
          <cell r="AI24">
            <v>79</v>
          </cell>
          <cell r="AJ24">
            <v>2272976</v>
          </cell>
          <cell r="AK24">
            <v>225639</v>
          </cell>
          <cell r="AL24">
            <v>6234</v>
          </cell>
          <cell r="AM24">
            <v>33190476.57</v>
          </cell>
          <cell r="AN24">
            <v>126</v>
          </cell>
          <cell r="AO24">
            <v>1255483.24</v>
          </cell>
          <cell r="AP24">
            <v>93965999</v>
          </cell>
        </row>
        <row r="25">
          <cell r="A25" t="str">
            <v>2A</v>
          </cell>
          <cell r="B25">
            <v>138000</v>
          </cell>
          <cell r="C25">
            <v>29031</v>
          </cell>
          <cell r="D25">
            <v>72728</v>
          </cell>
          <cell r="E25">
            <v>22532</v>
          </cell>
          <cell r="F25">
            <v>13709</v>
          </cell>
          <cell r="G25">
            <v>0.263</v>
          </cell>
          <cell r="H25">
            <v>0.099</v>
          </cell>
          <cell r="I25">
            <v>76.3</v>
          </cell>
          <cell r="J25">
            <v>83.8</v>
          </cell>
          <cell r="K25">
            <v>21.3</v>
          </cell>
          <cell r="L25">
            <v>25.9</v>
          </cell>
          <cell r="M25">
            <v>87.9</v>
          </cell>
          <cell r="N25">
            <v>10.4</v>
          </cell>
          <cell r="O25">
            <v>9.9</v>
          </cell>
          <cell r="P25">
            <v>3.6</v>
          </cell>
          <cell r="Q25">
            <v>0.41</v>
          </cell>
          <cell r="R25">
            <v>0.18</v>
          </cell>
          <cell r="S25">
            <v>0.59</v>
          </cell>
          <cell r="T25">
            <v>3.21</v>
          </cell>
          <cell r="U25">
            <v>0</v>
          </cell>
          <cell r="V25">
            <v>9.36</v>
          </cell>
          <cell r="W25">
            <v>29.48</v>
          </cell>
          <cell r="X25">
            <v>15.16</v>
          </cell>
          <cell r="Y25">
            <v>41.79</v>
          </cell>
          <cell r="Z25">
            <v>307</v>
          </cell>
          <cell r="AA25">
            <v>2361</v>
          </cell>
          <cell r="AB25">
            <v>2059</v>
          </cell>
          <cell r="AC25">
            <v>14247090</v>
          </cell>
          <cell r="AD25">
            <v>2295</v>
          </cell>
          <cell r="AE25">
            <v>14074624.59</v>
          </cell>
          <cell r="AF25">
            <v>514</v>
          </cell>
          <cell r="AG25">
            <v>691827.16</v>
          </cell>
          <cell r="AH25">
            <v>685</v>
          </cell>
          <cell r="AI25">
            <v>439</v>
          </cell>
          <cell r="AJ25">
            <v>3678131</v>
          </cell>
          <cell r="AK25">
            <v>2368456</v>
          </cell>
          <cell r="AL25">
            <v>4321</v>
          </cell>
          <cell r="AM25">
            <v>21971029.67</v>
          </cell>
          <cell r="AN25">
            <v>104</v>
          </cell>
          <cell r="AO25">
            <v>1205349.15</v>
          </cell>
          <cell r="AP25">
            <v>62638705</v>
          </cell>
        </row>
        <row r="26">
          <cell r="A26" t="str">
            <v>2B</v>
          </cell>
          <cell r="B26">
            <v>160500</v>
          </cell>
          <cell r="C26">
            <v>34270</v>
          </cell>
          <cell r="D26">
            <v>85684</v>
          </cell>
          <cell r="E26">
            <v>25116</v>
          </cell>
          <cell r="F26">
            <v>15430</v>
          </cell>
          <cell r="G26">
            <v>0.253</v>
          </cell>
          <cell r="H26">
            <v>0.096</v>
          </cell>
          <cell r="I26">
            <v>76.5</v>
          </cell>
          <cell r="J26">
            <v>83.8</v>
          </cell>
          <cell r="K26">
            <v>21.3</v>
          </cell>
          <cell r="L26">
            <v>26.3</v>
          </cell>
          <cell r="M26">
            <v>90.6</v>
          </cell>
          <cell r="N26">
            <v>9.8</v>
          </cell>
          <cell r="O26">
            <v>9.7</v>
          </cell>
          <cell r="P26">
            <v>3.2</v>
          </cell>
          <cell r="Q26">
            <v>0.35</v>
          </cell>
          <cell r="R26">
            <v>0</v>
          </cell>
          <cell r="S26">
            <v>0.37</v>
          </cell>
          <cell r="T26">
            <v>2.39</v>
          </cell>
          <cell r="U26">
            <v>0</v>
          </cell>
          <cell r="V26">
            <v>7.31</v>
          </cell>
          <cell r="W26">
            <v>57.12</v>
          </cell>
          <cell r="X26">
            <v>16.01</v>
          </cell>
          <cell r="Y26">
            <v>129.27</v>
          </cell>
          <cell r="Z26">
            <v>565</v>
          </cell>
          <cell r="AA26">
            <v>3867</v>
          </cell>
          <cell r="AB26">
            <v>2814</v>
          </cell>
          <cell r="AC26">
            <v>20410430</v>
          </cell>
          <cell r="AD26">
            <v>2501</v>
          </cell>
          <cell r="AE26">
            <v>16005787.36</v>
          </cell>
          <cell r="AF26">
            <v>659</v>
          </cell>
          <cell r="AG26">
            <v>763037.72</v>
          </cell>
          <cell r="AH26">
            <v>386</v>
          </cell>
          <cell r="AI26">
            <v>243</v>
          </cell>
          <cell r="AJ26">
            <v>1777090</v>
          </cell>
          <cell r="AK26">
            <v>1022910</v>
          </cell>
          <cell r="AL26">
            <v>3971</v>
          </cell>
          <cell r="AM26">
            <v>16302909</v>
          </cell>
          <cell r="AN26">
            <v>70</v>
          </cell>
          <cell r="AO26">
            <v>850014.69</v>
          </cell>
          <cell r="AP26">
            <v>53667074</v>
          </cell>
        </row>
        <row r="27">
          <cell r="A27" t="str">
            <v>21</v>
          </cell>
          <cell r="B27">
            <v>518000</v>
          </cell>
          <cell r="C27">
            <v>125084</v>
          </cell>
          <cell r="D27">
            <v>281908</v>
          </cell>
          <cell r="E27">
            <v>66324</v>
          </cell>
          <cell r="F27">
            <v>44684</v>
          </cell>
          <cell r="G27">
            <v>0.214</v>
          </cell>
          <cell r="H27">
            <v>0.086</v>
          </cell>
          <cell r="I27">
            <v>77.2</v>
          </cell>
          <cell r="J27">
            <v>83.7</v>
          </cell>
          <cell r="K27">
            <v>21.5</v>
          </cell>
          <cell r="L27">
            <v>26.4</v>
          </cell>
          <cell r="M27">
            <v>66.8</v>
          </cell>
          <cell r="N27">
            <v>11.6</v>
          </cell>
          <cell r="O27">
            <v>8.2</v>
          </cell>
          <cell r="P27">
            <v>4</v>
          </cell>
          <cell r="Q27">
            <v>0.19</v>
          </cell>
          <cell r="R27">
            <v>0.96</v>
          </cell>
          <cell r="S27">
            <v>0.63</v>
          </cell>
          <cell r="T27">
            <v>3.41</v>
          </cell>
          <cell r="U27">
            <v>1.31</v>
          </cell>
          <cell r="V27">
            <v>9.54</v>
          </cell>
          <cell r="W27">
            <v>142.64</v>
          </cell>
          <cell r="X27">
            <v>18.64</v>
          </cell>
          <cell r="Y27">
            <v>124.35</v>
          </cell>
          <cell r="Z27">
            <v>1029</v>
          </cell>
          <cell r="AA27">
            <v>6161</v>
          </cell>
          <cell r="AB27">
            <v>3569</v>
          </cell>
          <cell r="AC27">
            <v>25145500</v>
          </cell>
          <cell r="AD27">
            <v>6479</v>
          </cell>
          <cell r="AE27">
            <v>38527044.25</v>
          </cell>
          <cell r="AF27">
            <v>885</v>
          </cell>
          <cell r="AG27">
            <v>1351895.48</v>
          </cell>
          <cell r="AH27">
            <v>863</v>
          </cell>
          <cell r="AI27">
            <v>156</v>
          </cell>
          <cell r="AJ27">
            <v>4816196</v>
          </cell>
          <cell r="AK27">
            <v>904616</v>
          </cell>
          <cell r="AL27">
            <v>8934</v>
          </cell>
          <cell r="AM27">
            <v>35010783</v>
          </cell>
          <cell r="AN27">
            <v>333</v>
          </cell>
          <cell r="AO27">
            <v>2610480</v>
          </cell>
          <cell r="AP27">
            <v>233639399</v>
          </cell>
        </row>
        <row r="28">
          <cell r="A28" t="str">
            <v>22</v>
          </cell>
          <cell r="B28">
            <v>574500</v>
          </cell>
          <cell r="C28">
            <v>133543</v>
          </cell>
          <cell r="D28">
            <v>284964</v>
          </cell>
          <cell r="E28">
            <v>91821</v>
          </cell>
          <cell r="F28">
            <v>64172</v>
          </cell>
          <cell r="G28">
            <v>0.272</v>
          </cell>
          <cell r="H28">
            <v>0.112</v>
          </cell>
          <cell r="I28">
            <v>75.3</v>
          </cell>
          <cell r="J28">
            <v>83.4</v>
          </cell>
          <cell r="K28">
            <v>20.7</v>
          </cell>
          <cell r="L28">
            <v>26.2</v>
          </cell>
          <cell r="M28">
            <v>93.9</v>
          </cell>
          <cell r="N28">
            <v>11.8</v>
          </cell>
          <cell r="O28">
            <v>11</v>
          </cell>
          <cell r="P28">
            <v>2.4</v>
          </cell>
          <cell r="Q28">
            <v>1.34</v>
          </cell>
          <cell r="R28">
            <v>1.57</v>
          </cell>
          <cell r="S28">
            <v>0.83</v>
          </cell>
          <cell r="T28">
            <v>3.72</v>
          </cell>
          <cell r="U28">
            <v>1.03</v>
          </cell>
          <cell r="V28">
            <v>10.11</v>
          </cell>
          <cell r="W28">
            <v>145.38</v>
          </cell>
          <cell r="X28">
            <v>25.6</v>
          </cell>
          <cell r="Y28">
            <v>120.31</v>
          </cell>
          <cell r="Z28">
            <v>1223</v>
          </cell>
          <cell r="AA28">
            <v>6200</v>
          </cell>
          <cell r="AB28">
            <v>6927</v>
          </cell>
          <cell r="AC28">
            <v>50013673</v>
          </cell>
          <cell r="AD28">
            <v>9365</v>
          </cell>
          <cell r="AE28">
            <v>52799649.61</v>
          </cell>
          <cell r="AF28">
            <v>940</v>
          </cell>
          <cell r="AG28">
            <v>1359280.99</v>
          </cell>
          <cell r="AH28">
            <v>1095</v>
          </cell>
          <cell r="AI28">
            <v>3</v>
          </cell>
          <cell r="AJ28">
            <v>5512685</v>
          </cell>
          <cell r="AK28">
            <v>1053155</v>
          </cell>
          <cell r="AL28">
            <v>12757</v>
          </cell>
          <cell r="AM28">
            <v>45375226</v>
          </cell>
          <cell r="AN28">
            <v>431</v>
          </cell>
          <cell r="AO28">
            <v>3873265</v>
          </cell>
          <cell r="AP28">
            <v>194874090</v>
          </cell>
        </row>
        <row r="29">
          <cell r="A29" t="str">
            <v>23</v>
          </cell>
          <cell r="B29">
            <v>123000</v>
          </cell>
          <cell r="C29">
            <v>23114</v>
          </cell>
          <cell r="D29">
            <v>59797</v>
          </cell>
          <cell r="E29">
            <v>21536</v>
          </cell>
          <cell r="F29">
            <v>18553</v>
          </cell>
          <cell r="G29">
            <v>0.326</v>
          </cell>
          <cell r="H29">
            <v>0.151</v>
          </cell>
          <cell r="I29">
            <v>74.9</v>
          </cell>
          <cell r="J29">
            <v>83.9</v>
          </cell>
          <cell r="K29">
            <v>20.6</v>
          </cell>
          <cell r="L29">
            <v>26.6</v>
          </cell>
          <cell r="M29">
            <v>143.5</v>
          </cell>
          <cell r="N29">
            <v>8.5</v>
          </cell>
          <cell r="O29">
            <v>15.4</v>
          </cell>
          <cell r="P29">
            <v>4.3</v>
          </cell>
          <cell r="Q29">
            <v>2.43</v>
          </cell>
          <cell r="R29">
            <v>1.16</v>
          </cell>
          <cell r="S29">
            <v>0.79</v>
          </cell>
          <cell r="T29">
            <v>5.86</v>
          </cell>
          <cell r="U29">
            <v>0.22</v>
          </cell>
          <cell r="V29">
            <v>16.09</v>
          </cell>
          <cell r="W29">
            <v>111.09</v>
          </cell>
          <cell r="X29">
            <v>27.15</v>
          </cell>
          <cell r="Y29">
            <v>134.76</v>
          </cell>
          <cell r="Z29">
            <v>269</v>
          </cell>
          <cell r="AA29">
            <v>1908</v>
          </cell>
          <cell r="AB29">
            <v>1183</v>
          </cell>
          <cell r="AC29">
            <v>8285226</v>
          </cell>
          <cell r="AD29">
            <v>2508</v>
          </cell>
          <cell r="AE29">
            <v>13040697.74</v>
          </cell>
          <cell r="AF29">
            <v>200</v>
          </cell>
          <cell r="AG29">
            <v>243283.41</v>
          </cell>
          <cell r="AH29">
            <v>232</v>
          </cell>
          <cell r="AI29">
            <v>51</v>
          </cell>
          <cell r="AJ29">
            <v>159699</v>
          </cell>
          <cell r="AK29">
            <v>16810</v>
          </cell>
          <cell r="AL29">
            <v>4415</v>
          </cell>
          <cell r="AM29">
            <v>21063548</v>
          </cell>
          <cell r="AN29">
            <v>83</v>
          </cell>
          <cell r="AO29">
            <v>672593</v>
          </cell>
          <cell r="AP29">
            <v>35017632</v>
          </cell>
        </row>
        <row r="30">
          <cell r="A30" t="str">
            <v>24</v>
          </cell>
          <cell r="B30">
            <v>405500</v>
          </cell>
          <cell r="C30">
            <v>83700</v>
          </cell>
          <cell r="D30">
            <v>199696</v>
          </cell>
          <cell r="E30">
            <v>70374</v>
          </cell>
          <cell r="F30">
            <v>51730</v>
          </cell>
          <cell r="G30">
            <v>0.301</v>
          </cell>
          <cell r="H30">
            <v>0.128</v>
          </cell>
          <cell r="I30">
            <v>77.1</v>
          </cell>
          <cell r="J30">
            <v>83.3</v>
          </cell>
          <cell r="K30">
            <v>21.9</v>
          </cell>
          <cell r="L30">
            <v>26.3</v>
          </cell>
          <cell r="M30">
            <v>117.5</v>
          </cell>
          <cell r="N30">
            <v>9.3</v>
          </cell>
          <cell r="O30">
            <v>12.2</v>
          </cell>
          <cell r="P30">
            <v>5</v>
          </cell>
          <cell r="Q30">
            <v>0.78</v>
          </cell>
          <cell r="R30">
            <v>1.65</v>
          </cell>
          <cell r="S30">
            <v>1.11</v>
          </cell>
          <cell r="T30">
            <v>2.82</v>
          </cell>
          <cell r="U30">
            <v>0.45</v>
          </cell>
          <cell r="V30">
            <v>10.92</v>
          </cell>
          <cell r="W30">
            <v>118.85</v>
          </cell>
          <cell r="X30">
            <v>16.94</v>
          </cell>
          <cell r="Y30">
            <v>98.37</v>
          </cell>
          <cell r="Z30">
            <v>1097</v>
          </cell>
          <cell r="AA30">
            <v>6994</v>
          </cell>
          <cell r="AB30">
            <v>2869</v>
          </cell>
          <cell r="AC30">
            <v>20154443</v>
          </cell>
          <cell r="AD30">
            <v>6072</v>
          </cell>
          <cell r="AE30">
            <v>34395167.6</v>
          </cell>
          <cell r="AF30">
            <v>812</v>
          </cell>
          <cell r="AG30">
            <v>1089907.2</v>
          </cell>
          <cell r="AH30">
            <v>583</v>
          </cell>
          <cell r="AI30">
            <v>198</v>
          </cell>
          <cell r="AJ30">
            <v>4223707</v>
          </cell>
          <cell r="AK30">
            <v>1184552</v>
          </cell>
          <cell r="AL30">
            <v>10419</v>
          </cell>
          <cell r="AM30">
            <v>41197388.65</v>
          </cell>
          <cell r="AN30">
            <v>350</v>
          </cell>
          <cell r="AO30">
            <v>2673335.23</v>
          </cell>
          <cell r="AP30">
            <v>144458117</v>
          </cell>
        </row>
        <row r="31">
          <cell r="A31" t="str">
            <v>25</v>
          </cell>
          <cell r="B31">
            <v>518500</v>
          </cell>
          <cell r="C31">
            <v>132565</v>
          </cell>
          <cell r="D31">
            <v>280770</v>
          </cell>
          <cell r="E31">
            <v>66119</v>
          </cell>
          <cell r="F31">
            <v>39046</v>
          </cell>
          <cell r="G31">
            <v>0.203</v>
          </cell>
          <cell r="H31">
            <v>0.075</v>
          </cell>
          <cell r="I31">
            <v>76.9</v>
          </cell>
          <cell r="J31">
            <v>83.9</v>
          </cell>
          <cell r="K31">
            <v>21.5</v>
          </cell>
          <cell r="L31">
            <v>26.5</v>
          </cell>
          <cell r="M31">
            <v>60.5</v>
          </cell>
          <cell r="N31">
            <v>13.6</v>
          </cell>
          <cell r="O31">
            <v>7.8</v>
          </cell>
          <cell r="P31">
            <v>3.4</v>
          </cell>
          <cell r="Q31">
            <v>0.93</v>
          </cell>
          <cell r="R31">
            <v>1.16</v>
          </cell>
          <cell r="S31">
            <v>0.26</v>
          </cell>
          <cell r="T31">
            <v>3.78</v>
          </cell>
          <cell r="U31">
            <v>0.83</v>
          </cell>
          <cell r="V31">
            <v>11.89</v>
          </cell>
          <cell r="W31">
            <v>84.67</v>
          </cell>
          <cell r="X31">
            <v>18.44</v>
          </cell>
          <cell r="Y31">
            <v>74.76</v>
          </cell>
          <cell r="Z31">
            <v>1481</v>
          </cell>
          <cell r="AA31">
            <v>7625</v>
          </cell>
          <cell r="AB31">
            <v>3753</v>
          </cell>
          <cell r="AC31">
            <v>26308198</v>
          </cell>
          <cell r="AD31">
            <v>5707</v>
          </cell>
          <cell r="AE31">
            <v>33269916.56</v>
          </cell>
          <cell r="AF31">
            <v>1094</v>
          </cell>
          <cell r="AG31">
            <v>1602778.12</v>
          </cell>
          <cell r="AH31">
            <v>737</v>
          </cell>
          <cell r="AI31">
            <v>59</v>
          </cell>
          <cell r="AJ31">
            <v>5500689</v>
          </cell>
          <cell r="AK31">
            <v>409559</v>
          </cell>
          <cell r="AL31">
            <v>8508</v>
          </cell>
          <cell r="AM31">
            <v>38864462.71</v>
          </cell>
          <cell r="AN31">
            <v>357</v>
          </cell>
          <cell r="AO31">
            <v>3795498.61</v>
          </cell>
          <cell r="AP31">
            <v>241678741</v>
          </cell>
        </row>
        <row r="32">
          <cell r="A32" t="str">
            <v>26</v>
          </cell>
          <cell r="B32">
            <v>473000</v>
          </cell>
          <cell r="C32">
            <v>118389</v>
          </cell>
          <cell r="D32">
            <v>243758</v>
          </cell>
          <cell r="E32">
            <v>68213</v>
          </cell>
          <cell r="F32">
            <v>42640</v>
          </cell>
          <cell r="G32">
            <v>0.234</v>
          </cell>
          <cell r="H32">
            <v>0.09</v>
          </cell>
          <cell r="I32">
            <v>77.9</v>
          </cell>
          <cell r="J32">
            <v>83.7</v>
          </cell>
          <cell r="K32">
            <v>22.2</v>
          </cell>
          <cell r="L32">
            <v>26.6</v>
          </cell>
          <cell r="M32">
            <v>69</v>
          </cell>
          <cell r="N32">
            <v>12.7</v>
          </cell>
          <cell r="O32">
            <v>8.2</v>
          </cell>
          <cell r="P32">
            <v>4.1</v>
          </cell>
          <cell r="Q32">
            <v>1.1</v>
          </cell>
          <cell r="R32">
            <v>1.66</v>
          </cell>
          <cell r="S32">
            <v>0.63</v>
          </cell>
          <cell r="T32">
            <v>3.83</v>
          </cell>
          <cell r="U32">
            <v>0.64</v>
          </cell>
          <cell r="V32">
            <v>10.15</v>
          </cell>
          <cell r="W32">
            <v>110.76</v>
          </cell>
          <cell r="X32">
            <v>17.35</v>
          </cell>
          <cell r="Y32">
            <v>97.99</v>
          </cell>
          <cell r="Z32">
            <v>1540</v>
          </cell>
          <cell r="AA32">
            <v>8683</v>
          </cell>
          <cell r="AB32">
            <v>4482</v>
          </cell>
          <cell r="AC32">
            <v>32754122</v>
          </cell>
          <cell r="AD32">
            <v>6045</v>
          </cell>
          <cell r="AE32">
            <v>35995262.69</v>
          </cell>
          <cell r="AF32">
            <v>1103</v>
          </cell>
          <cell r="AG32">
            <v>1545899.93</v>
          </cell>
          <cell r="AH32">
            <v>569</v>
          </cell>
          <cell r="AI32">
            <v>126</v>
          </cell>
          <cell r="AJ32">
            <v>3668981</v>
          </cell>
          <cell r="AK32">
            <v>679000</v>
          </cell>
          <cell r="AL32">
            <v>6495</v>
          </cell>
          <cell r="AM32">
            <v>34464602.3</v>
          </cell>
          <cell r="AN32">
            <v>255</v>
          </cell>
          <cell r="AO32">
            <v>3926948.79</v>
          </cell>
          <cell r="AP32">
            <v>234312338</v>
          </cell>
        </row>
        <row r="33">
          <cell r="A33" t="str">
            <v>27</v>
          </cell>
          <cell r="B33">
            <v>570500</v>
          </cell>
          <cell r="C33">
            <v>153486</v>
          </cell>
          <cell r="D33">
            <v>305126</v>
          </cell>
          <cell r="E33">
            <v>69994</v>
          </cell>
          <cell r="F33">
            <v>41894</v>
          </cell>
          <cell r="G33">
            <v>0.196</v>
          </cell>
          <cell r="H33">
            <v>0.073</v>
          </cell>
          <cell r="I33">
            <v>75.5</v>
          </cell>
          <cell r="J33">
            <v>82.6</v>
          </cell>
          <cell r="K33">
            <v>20.5</v>
          </cell>
          <cell r="L33">
            <v>25.4</v>
          </cell>
          <cell r="M33">
            <v>55</v>
          </cell>
          <cell r="N33">
            <v>13.1</v>
          </cell>
          <cell r="O33">
            <v>8.3</v>
          </cell>
          <cell r="P33">
            <v>4</v>
          </cell>
          <cell r="Q33">
            <v>0.69</v>
          </cell>
          <cell r="R33">
            <v>2.01</v>
          </cell>
          <cell r="S33">
            <v>0.23</v>
          </cell>
          <cell r="T33">
            <v>3.32</v>
          </cell>
          <cell r="U33">
            <v>1.2</v>
          </cell>
          <cell r="V33">
            <v>8.52</v>
          </cell>
          <cell r="W33">
            <v>158.46</v>
          </cell>
          <cell r="X33">
            <v>14.71</v>
          </cell>
          <cell r="Y33">
            <v>89.06</v>
          </cell>
          <cell r="Z33">
            <v>1629</v>
          </cell>
          <cell r="AA33">
            <v>7821</v>
          </cell>
          <cell r="AB33">
            <v>5540</v>
          </cell>
          <cell r="AC33">
            <v>42412355</v>
          </cell>
          <cell r="AD33">
            <v>7703</v>
          </cell>
          <cell r="AE33">
            <v>45324545.23</v>
          </cell>
          <cell r="AF33">
            <v>1606</v>
          </cell>
          <cell r="AG33">
            <v>2347279.27</v>
          </cell>
          <cell r="AH33">
            <v>1079</v>
          </cell>
          <cell r="AI33">
            <v>182</v>
          </cell>
          <cell r="AJ33">
            <v>6585570</v>
          </cell>
          <cell r="AK33">
            <v>1033136</v>
          </cell>
          <cell r="AL33">
            <v>6401</v>
          </cell>
          <cell r="AM33">
            <v>30030623</v>
          </cell>
          <cell r="AN33">
            <v>425</v>
          </cell>
          <cell r="AO33">
            <v>1745888</v>
          </cell>
          <cell r="AP33">
            <v>229085687</v>
          </cell>
        </row>
        <row r="34">
          <cell r="A34" t="str">
            <v>28</v>
          </cell>
          <cell r="B34">
            <v>423000</v>
          </cell>
          <cell r="C34">
            <v>109233</v>
          </cell>
          <cell r="D34">
            <v>224393</v>
          </cell>
          <cell r="E34">
            <v>53279</v>
          </cell>
          <cell r="F34">
            <v>36095</v>
          </cell>
          <cell r="G34">
            <v>0.211</v>
          </cell>
          <cell r="H34">
            <v>0.085</v>
          </cell>
          <cell r="I34">
            <v>76.4</v>
          </cell>
          <cell r="J34">
            <v>83.1</v>
          </cell>
          <cell r="K34">
            <v>21.3</v>
          </cell>
          <cell r="L34">
            <v>25.8</v>
          </cell>
          <cell r="M34">
            <v>62.5</v>
          </cell>
          <cell r="N34">
            <v>13.4</v>
          </cell>
          <cell r="O34">
            <v>8.7</v>
          </cell>
          <cell r="P34">
            <v>3.3</v>
          </cell>
          <cell r="Q34">
            <v>0.21</v>
          </cell>
          <cell r="R34">
            <v>2.01</v>
          </cell>
          <cell r="S34">
            <v>0.74</v>
          </cell>
          <cell r="T34">
            <v>2.93</v>
          </cell>
          <cell r="U34">
            <v>0.68</v>
          </cell>
          <cell r="V34">
            <v>9.25</v>
          </cell>
          <cell r="W34">
            <v>130.63</v>
          </cell>
          <cell r="X34">
            <v>9.75</v>
          </cell>
          <cell r="Y34">
            <v>109.69</v>
          </cell>
          <cell r="Z34">
            <v>1002</v>
          </cell>
          <cell r="AA34">
            <v>5250</v>
          </cell>
          <cell r="AB34">
            <v>4052</v>
          </cell>
          <cell r="AC34">
            <v>31843348</v>
          </cell>
          <cell r="AD34">
            <v>4362</v>
          </cell>
          <cell r="AE34">
            <v>26302756.7</v>
          </cell>
          <cell r="AF34">
            <v>1676</v>
          </cell>
          <cell r="AG34">
            <v>2349342.76</v>
          </cell>
          <cell r="AH34">
            <v>464</v>
          </cell>
          <cell r="AI34">
            <v>107</v>
          </cell>
          <cell r="AJ34">
            <v>2939759</v>
          </cell>
          <cell r="AK34">
            <v>444798</v>
          </cell>
          <cell r="AL34">
            <v>6263</v>
          </cell>
          <cell r="AM34">
            <v>22985793.25</v>
          </cell>
          <cell r="AN34">
            <v>164</v>
          </cell>
          <cell r="AO34">
            <v>1290271.35</v>
          </cell>
          <cell r="AP34">
            <v>168781991</v>
          </cell>
        </row>
        <row r="35">
          <cell r="A35" t="str">
            <v>29</v>
          </cell>
          <cell r="B35">
            <v>886500</v>
          </cell>
          <cell r="C35">
            <v>211741</v>
          </cell>
          <cell r="D35">
            <v>459973</v>
          </cell>
          <cell r="E35">
            <v>126271</v>
          </cell>
          <cell r="F35">
            <v>88515</v>
          </cell>
          <cell r="G35">
            <v>0.242</v>
          </cell>
          <cell r="H35">
            <v>0.1</v>
          </cell>
          <cell r="I35">
            <v>75</v>
          </cell>
          <cell r="J35">
            <v>83.1</v>
          </cell>
          <cell r="K35">
            <v>20.3</v>
          </cell>
          <cell r="L35">
            <v>25.7</v>
          </cell>
          <cell r="M35">
            <v>80.6</v>
          </cell>
          <cell r="N35">
            <v>11.6</v>
          </cell>
          <cell r="O35">
            <v>10.7</v>
          </cell>
          <cell r="P35">
            <v>2.7</v>
          </cell>
          <cell r="Q35">
            <v>0.23</v>
          </cell>
          <cell r="R35">
            <v>1.26</v>
          </cell>
          <cell r="S35">
            <v>0.85</v>
          </cell>
          <cell r="T35">
            <v>3.88</v>
          </cell>
          <cell r="U35">
            <v>1.27</v>
          </cell>
          <cell r="V35">
            <v>8.79</v>
          </cell>
          <cell r="W35">
            <v>129.01</v>
          </cell>
          <cell r="X35">
            <v>16.33</v>
          </cell>
          <cell r="Y35">
            <v>109.17</v>
          </cell>
          <cell r="Z35">
            <v>1718</v>
          </cell>
          <cell r="AA35">
            <v>12355</v>
          </cell>
          <cell r="AB35">
            <v>10241</v>
          </cell>
          <cell r="AC35">
            <v>72310920</v>
          </cell>
          <cell r="AD35">
            <v>12660</v>
          </cell>
          <cell r="AE35">
            <v>72623180.97</v>
          </cell>
          <cell r="AF35">
            <v>2071</v>
          </cell>
          <cell r="AG35">
            <v>2955704.57</v>
          </cell>
          <cell r="AH35">
            <v>1567</v>
          </cell>
          <cell r="AI35">
            <v>333</v>
          </cell>
          <cell r="AJ35">
            <v>8634581</v>
          </cell>
          <cell r="AK35">
            <v>2236007</v>
          </cell>
          <cell r="AL35">
            <v>15461</v>
          </cell>
          <cell r="AM35">
            <v>84421343.77</v>
          </cell>
          <cell r="AN35">
            <v>327</v>
          </cell>
          <cell r="AO35">
            <v>3048128.74</v>
          </cell>
          <cell r="AP35">
            <v>335368224</v>
          </cell>
        </row>
        <row r="36">
          <cell r="A36" t="str">
            <v>30</v>
          </cell>
          <cell r="B36">
            <v>691000</v>
          </cell>
          <cell r="C36">
            <v>168679</v>
          </cell>
          <cell r="D36">
            <v>357221</v>
          </cell>
          <cell r="E36">
            <v>101905</v>
          </cell>
          <cell r="F36">
            <v>63195</v>
          </cell>
          <cell r="G36">
            <v>0.239</v>
          </cell>
          <cell r="H36">
            <v>0.091</v>
          </cell>
          <cell r="I36">
            <v>76.7</v>
          </cell>
          <cell r="J36">
            <v>83.4</v>
          </cell>
          <cell r="K36">
            <v>21.7</v>
          </cell>
          <cell r="L36">
            <v>26.2</v>
          </cell>
          <cell r="M36">
            <v>74.3</v>
          </cell>
          <cell r="N36">
            <v>12.2</v>
          </cell>
          <cell r="O36">
            <v>9</v>
          </cell>
          <cell r="P36">
            <v>3.5</v>
          </cell>
          <cell r="Q36">
            <v>0.32</v>
          </cell>
          <cell r="R36">
            <v>0.83</v>
          </cell>
          <cell r="S36">
            <v>0.44</v>
          </cell>
          <cell r="T36">
            <v>2.93</v>
          </cell>
          <cell r="U36">
            <v>0.35</v>
          </cell>
          <cell r="V36">
            <v>7.71</v>
          </cell>
          <cell r="W36">
            <v>90.36</v>
          </cell>
          <cell r="X36">
            <v>15.32</v>
          </cell>
          <cell r="Y36">
            <v>88.75</v>
          </cell>
          <cell r="Z36">
            <v>3488</v>
          </cell>
          <cell r="AA36">
            <v>22026</v>
          </cell>
          <cell r="AB36">
            <v>8123</v>
          </cell>
          <cell r="AC36">
            <v>60803150</v>
          </cell>
          <cell r="AD36">
            <v>9441</v>
          </cell>
          <cell r="AE36">
            <v>57947993.25</v>
          </cell>
          <cell r="AF36">
            <v>1670</v>
          </cell>
          <cell r="AG36">
            <v>2386618.79</v>
          </cell>
          <cell r="AH36">
            <v>746</v>
          </cell>
          <cell r="AI36">
            <v>174</v>
          </cell>
          <cell r="AJ36">
            <v>4985720</v>
          </cell>
          <cell r="AK36">
            <v>961103</v>
          </cell>
          <cell r="AL36">
            <v>15043</v>
          </cell>
          <cell r="AM36">
            <v>67914278</v>
          </cell>
          <cell r="AN36">
            <v>296</v>
          </cell>
          <cell r="AO36">
            <v>2668840</v>
          </cell>
          <cell r="AP36">
            <v>283080027</v>
          </cell>
        </row>
        <row r="37">
          <cell r="A37" t="str">
            <v>31</v>
          </cell>
          <cell r="B37">
            <v>1205000</v>
          </cell>
          <cell r="C37">
            <v>293834</v>
          </cell>
          <cell r="D37">
            <v>686393</v>
          </cell>
          <cell r="E37">
            <v>136962</v>
          </cell>
          <cell r="F37">
            <v>87811</v>
          </cell>
          <cell r="G37">
            <v>0.187</v>
          </cell>
          <cell r="H37">
            <v>0.073</v>
          </cell>
          <cell r="I37">
            <v>78.4</v>
          </cell>
          <cell r="J37">
            <v>84.7</v>
          </cell>
          <cell r="K37">
            <v>22.3</v>
          </cell>
          <cell r="L37">
            <v>26.7</v>
          </cell>
          <cell r="M37">
            <v>57.4</v>
          </cell>
          <cell r="N37">
            <v>12.8</v>
          </cell>
          <cell r="O37">
            <v>6.9</v>
          </cell>
          <cell r="P37">
            <v>3.4</v>
          </cell>
          <cell r="Q37">
            <v>0.79</v>
          </cell>
          <cell r="R37">
            <v>1.31</v>
          </cell>
          <cell r="S37">
            <v>0.49</v>
          </cell>
          <cell r="T37">
            <v>2.59</v>
          </cell>
          <cell r="U37">
            <v>0.51</v>
          </cell>
          <cell r="V37">
            <v>10.94</v>
          </cell>
          <cell r="W37">
            <v>112.83</v>
          </cell>
          <cell r="X37">
            <v>16.84</v>
          </cell>
          <cell r="Y37">
            <v>88.19</v>
          </cell>
          <cell r="Z37">
            <v>3359</v>
          </cell>
          <cell r="AA37">
            <v>25061</v>
          </cell>
          <cell r="AB37">
            <v>8874</v>
          </cell>
          <cell r="AC37">
            <v>64513712</v>
          </cell>
          <cell r="AD37">
            <v>13090</v>
          </cell>
          <cell r="AE37">
            <v>88430480.27</v>
          </cell>
          <cell r="AF37">
            <v>2510</v>
          </cell>
          <cell r="AG37">
            <v>3724603.73</v>
          </cell>
          <cell r="AH37">
            <v>1453</v>
          </cell>
          <cell r="AI37">
            <v>291</v>
          </cell>
          <cell r="AJ37">
            <v>9555857</v>
          </cell>
          <cell r="AK37">
            <v>1612854</v>
          </cell>
          <cell r="AL37">
            <v>19724</v>
          </cell>
          <cell r="AM37">
            <v>83356081.44</v>
          </cell>
          <cell r="AN37">
            <v>413</v>
          </cell>
          <cell r="AO37">
            <v>9724381.14</v>
          </cell>
          <cell r="AP37">
            <v>564491021</v>
          </cell>
        </row>
        <row r="38">
          <cell r="A38" t="str">
            <v>32</v>
          </cell>
          <cell r="B38">
            <v>182500</v>
          </cell>
          <cell r="C38">
            <v>37781</v>
          </cell>
          <cell r="D38">
            <v>90144</v>
          </cell>
          <cell r="E38">
            <v>31038</v>
          </cell>
          <cell r="F38">
            <v>23537</v>
          </cell>
          <cell r="G38">
            <v>0.299</v>
          </cell>
          <cell r="H38">
            <v>0.129</v>
          </cell>
          <cell r="I38">
            <v>77.4</v>
          </cell>
          <cell r="J38">
            <v>84.4</v>
          </cell>
          <cell r="K38">
            <v>22.5</v>
          </cell>
          <cell r="L38">
            <v>26.7</v>
          </cell>
          <cell r="M38">
            <v>118.1</v>
          </cell>
          <cell r="N38">
            <v>8.8</v>
          </cell>
          <cell r="O38">
            <v>11.5</v>
          </cell>
          <cell r="P38">
            <v>2.7</v>
          </cell>
          <cell r="Q38">
            <v>1.84</v>
          </cell>
          <cell r="R38">
            <v>1.41</v>
          </cell>
          <cell r="S38">
            <v>1.68</v>
          </cell>
          <cell r="T38">
            <v>3.93</v>
          </cell>
          <cell r="U38">
            <v>0.06</v>
          </cell>
          <cell r="V38">
            <v>15.26</v>
          </cell>
          <cell r="W38">
            <v>101.65</v>
          </cell>
          <cell r="X38">
            <v>21.46</v>
          </cell>
          <cell r="Y38">
            <v>101.91</v>
          </cell>
          <cell r="Z38">
            <v>308</v>
          </cell>
          <cell r="AA38">
            <v>2156</v>
          </cell>
          <cell r="AB38">
            <v>1343</v>
          </cell>
          <cell r="AC38">
            <v>9285232</v>
          </cell>
          <cell r="AD38">
            <v>3287</v>
          </cell>
          <cell r="AE38">
            <v>17365499.01</v>
          </cell>
          <cell r="AF38">
            <v>338</v>
          </cell>
          <cell r="AG38">
            <v>461819.43</v>
          </cell>
          <cell r="AH38">
            <v>226</v>
          </cell>
          <cell r="AI38">
            <v>85</v>
          </cell>
          <cell r="AJ38">
            <v>1571842</v>
          </cell>
          <cell r="AK38">
            <v>537611</v>
          </cell>
          <cell r="AL38">
            <v>6198</v>
          </cell>
          <cell r="AM38">
            <v>27565424</v>
          </cell>
          <cell r="AN38">
            <v>153</v>
          </cell>
          <cell r="AO38">
            <v>1851573.6</v>
          </cell>
          <cell r="AP38">
            <v>53838525</v>
          </cell>
        </row>
        <row r="39">
          <cell r="A39" t="str">
            <v>33</v>
          </cell>
          <cell r="B39">
            <v>1407500</v>
          </cell>
          <cell r="C39">
            <v>334755</v>
          </cell>
          <cell r="D39">
            <v>774795</v>
          </cell>
          <cell r="E39">
            <v>176367</v>
          </cell>
          <cell r="F39">
            <v>121583</v>
          </cell>
          <cell r="G39">
            <v>0.212</v>
          </cell>
          <cell r="H39">
            <v>0.086</v>
          </cell>
          <cell r="I39">
            <v>77.1</v>
          </cell>
          <cell r="J39">
            <v>84</v>
          </cell>
          <cell r="K39">
            <v>21.6</v>
          </cell>
          <cell r="L39">
            <v>26.4</v>
          </cell>
          <cell r="M39">
            <v>67.7</v>
          </cell>
          <cell r="N39">
            <v>11.9</v>
          </cell>
          <cell r="O39">
            <v>8.2</v>
          </cell>
          <cell r="P39">
            <v>6</v>
          </cell>
          <cell r="Q39">
            <v>0.35</v>
          </cell>
          <cell r="R39">
            <v>0.7</v>
          </cell>
          <cell r="S39">
            <v>0.39</v>
          </cell>
          <cell r="T39">
            <v>2.82</v>
          </cell>
          <cell r="U39">
            <v>0.52</v>
          </cell>
          <cell r="V39">
            <v>11.95</v>
          </cell>
          <cell r="W39">
            <v>130.16</v>
          </cell>
          <cell r="X39">
            <v>10.85</v>
          </cell>
          <cell r="Y39">
            <v>77.7</v>
          </cell>
          <cell r="Z39">
            <v>4150</v>
          </cell>
          <cell r="AA39">
            <v>26108</v>
          </cell>
          <cell r="AB39">
            <v>11671</v>
          </cell>
          <cell r="AC39">
            <v>88009105</v>
          </cell>
          <cell r="AD39">
            <v>20482</v>
          </cell>
          <cell r="AE39">
            <v>125937381.1</v>
          </cell>
          <cell r="AF39">
            <v>3400</v>
          </cell>
          <cell r="AG39">
            <v>4752947.94</v>
          </cell>
          <cell r="AH39">
            <v>1991</v>
          </cell>
          <cell r="AI39">
            <v>370</v>
          </cell>
          <cell r="AJ39">
            <v>16001440</v>
          </cell>
          <cell r="AK39">
            <v>1662155</v>
          </cell>
          <cell r="AL39">
            <v>26179</v>
          </cell>
          <cell r="AM39">
            <v>101700299</v>
          </cell>
          <cell r="AN39">
            <v>989</v>
          </cell>
          <cell r="AO39">
            <v>11439179</v>
          </cell>
          <cell r="AP39">
            <v>627519341</v>
          </cell>
        </row>
        <row r="40">
          <cell r="A40" t="str">
            <v>34</v>
          </cell>
          <cell r="B40">
            <v>1015000</v>
          </cell>
          <cell r="C40">
            <v>244567</v>
          </cell>
          <cell r="D40">
            <v>533809</v>
          </cell>
          <cell r="E40">
            <v>144626</v>
          </cell>
          <cell r="F40">
            <v>91998</v>
          </cell>
          <cell r="G40">
            <v>0.233</v>
          </cell>
          <cell r="H40">
            <v>0.091</v>
          </cell>
          <cell r="I40">
            <v>76.9</v>
          </cell>
          <cell r="J40">
            <v>84.1</v>
          </cell>
          <cell r="K40">
            <v>21.9</v>
          </cell>
          <cell r="L40">
            <v>26.5</v>
          </cell>
          <cell r="M40">
            <v>72.1</v>
          </cell>
          <cell r="N40">
            <v>12.3</v>
          </cell>
          <cell r="O40">
            <v>8.6</v>
          </cell>
          <cell r="P40">
            <v>3.3</v>
          </cell>
          <cell r="Q40">
            <v>0.68</v>
          </cell>
          <cell r="R40">
            <v>1.22</v>
          </cell>
          <cell r="S40">
            <v>0.55</v>
          </cell>
          <cell r="T40">
            <v>2.68</v>
          </cell>
          <cell r="U40">
            <v>0.32</v>
          </cell>
          <cell r="V40">
            <v>7.88</v>
          </cell>
          <cell r="W40">
            <v>93.35</v>
          </cell>
          <cell r="X40">
            <v>17.8</v>
          </cell>
          <cell r="Y40">
            <v>81.13</v>
          </cell>
          <cell r="Z40">
            <v>4924</v>
          </cell>
          <cell r="AA40">
            <v>31989</v>
          </cell>
          <cell r="AB40">
            <v>9323</v>
          </cell>
          <cell r="AC40">
            <v>70159774</v>
          </cell>
          <cell r="AD40">
            <v>15710</v>
          </cell>
          <cell r="AE40">
            <v>102516890.9</v>
          </cell>
          <cell r="AF40">
            <v>2604</v>
          </cell>
          <cell r="AG40">
            <v>3887462.22</v>
          </cell>
          <cell r="AH40">
            <v>1373</v>
          </cell>
          <cell r="AI40">
            <v>35</v>
          </cell>
          <cell r="AJ40">
            <v>9342425</v>
          </cell>
          <cell r="AK40">
            <v>173261</v>
          </cell>
          <cell r="AL40">
            <v>25833</v>
          </cell>
          <cell r="AM40">
            <v>116893455</v>
          </cell>
          <cell r="AN40">
            <v>240</v>
          </cell>
          <cell r="AO40">
            <v>6868583</v>
          </cell>
          <cell r="AP40">
            <v>441912651</v>
          </cell>
        </row>
        <row r="41">
          <cell r="A41" t="str">
            <v>35</v>
          </cell>
          <cell r="B41">
            <v>956500</v>
          </cell>
          <cell r="C41">
            <v>249557</v>
          </cell>
          <cell r="D41">
            <v>522631</v>
          </cell>
          <cell r="E41">
            <v>110966</v>
          </cell>
          <cell r="F41">
            <v>73346</v>
          </cell>
          <cell r="G41">
            <v>0.193</v>
          </cell>
          <cell r="H41">
            <v>0.077</v>
          </cell>
          <cell r="I41">
            <v>77</v>
          </cell>
          <cell r="J41">
            <v>84.3</v>
          </cell>
          <cell r="K41">
            <v>21.4</v>
          </cell>
          <cell r="L41">
            <v>26.6</v>
          </cell>
          <cell r="M41">
            <v>58.2</v>
          </cell>
          <cell r="N41">
            <v>13.5</v>
          </cell>
          <cell r="O41">
            <v>7.5</v>
          </cell>
          <cell r="P41">
            <v>3.5</v>
          </cell>
          <cell r="Q41">
            <v>0.44</v>
          </cell>
          <cell r="R41">
            <v>1.44</v>
          </cell>
          <cell r="S41">
            <v>0.62</v>
          </cell>
          <cell r="T41">
            <v>3.69</v>
          </cell>
          <cell r="U41">
            <v>0.97</v>
          </cell>
          <cell r="V41">
            <v>8.56</v>
          </cell>
          <cell r="W41">
            <v>146.25</v>
          </cell>
          <cell r="X41">
            <v>18.72</v>
          </cell>
          <cell r="Y41">
            <v>126.25</v>
          </cell>
          <cell r="Z41">
            <v>1778</v>
          </cell>
          <cell r="AA41">
            <v>9462</v>
          </cell>
          <cell r="AB41">
            <v>11216</v>
          </cell>
          <cell r="AC41">
            <v>76628214</v>
          </cell>
          <cell r="AD41">
            <v>11372</v>
          </cell>
          <cell r="AE41">
            <v>67613190.84</v>
          </cell>
          <cell r="AF41">
            <v>2246</v>
          </cell>
          <cell r="AG41">
            <v>3269836.53</v>
          </cell>
          <cell r="AH41">
            <v>1636</v>
          </cell>
          <cell r="AI41">
            <v>220</v>
          </cell>
          <cell r="AJ41">
            <v>7976642</v>
          </cell>
          <cell r="AK41">
            <v>967939</v>
          </cell>
          <cell r="AL41">
            <v>17622</v>
          </cell>
          <cell r="AM41">
            <v>67028824</v>
          </cell>
          <cell r="AN41">
            <v>248</v>
          </cell>
          <cell r="AO41">
            <v>4689479</v>
          </cell>
          <cell r="AP41">
            <v>387986804</v>
          </cell>
        </row>
        <row r="42">
          <cell r="A42" t="str">
            <v>36</v>
          </cell>
          <cell r="B42">
            <v>233000</v>
          </cell>
          <cell r="C42">
            <v>49015</v>
          </cell>
          <cell r="D42">
            <v>116561</v>
          </cell>
          <cell r="E42">
            <v>38482</v>
          </cell>
          <cell r="F42">
            <v>28942</v>
          </cell>
          <cell r="G42">
            <v>0.289</v>
          </cell>
          <cell r="H42">
            <v>0.124</v>
          </cell>
          <cell r="I42">
            <v>76.3</v>
          </cell>
          <cell r="J42">
            <v>83.1</v>
          </cell>
          <cell r="K42">
            <v>20.8</v>
          </cell>
          <cell r="L42">
            <v>25.9</v>
          </cell>
          <cell r="M42">
            <v>109</v>
          </cell>
          <cell r="N42">
            <v>9.8</v>
          </cell>
          <cell r="O42">
            <v>12.4</v>
          </cell>
          <cell r="P42">
            <v>3</v>
          </cell>
          <cell r="Q42">
            <v>0.82</v>
          </cell>
          <cell r="R42">
            <v>1.8</v>
          </cell>
          <cell r="S42">
            <v>0.73</v>
          </cell>
          <cell r="T42">
            <v>4.02</v>
          </cell>
          <cell r="U42">
            <v>0.26</v>
          </cell>
          <cell r="V42">
            <v>9.22</v>
          </cell>
          <cell r="W42">
            <v>114.06</v>
          </cell>
          <cell r="X42">
            <v>19.94</v>
          </cell>
          <cell r="Y42">
            <v>101.87</v>
          </cell>
          <cell r="Z42">
            <v>555</v>
          </cell>
          <cell r="AA42">
            <v>2933</v>
          </cell>
          <cell r="AB42">
            <v>2235</v>
          </cell>
          <cell r="AC42">
            <v>16535283</v>
          </cell>
          <cell r="AD42">
            <v>4232</v>
          </cell>
          <cell r="AE42">
            <v>24169046.41</v>
          </cell>
          <cell r="AF42">
            <v>445</v>
          </cell>
          <cell r="AG42">
            <v>666824.63</v>
          </cell>
          <cell r="AH42">
            <v>419</v>
          </cell>
          <cell r="AI42">
            <v>122</v>
          </cell>
          <cell r="AJ42">
            <v>2896579</v>
          </cell>
          <cell r="AK42">
            <v>630805</v>
          </cell>
          <cell r="AL42">
            <v>3397</v>
          </cell>
          <cell r="AM42">
            <v>24640378</v>
          </cell>
          <cell r="AN42">
            <v>164</v>
          </cell>
          <cell r="AO42">
            <v>951227</v>
          </cell>
          <cell r="AP42">
            <v>80138462</v>
          </cell>
        </row>
        <row r="43">
          <cell r="A43" t="str">
            <v>37</v>
          </cell>
          <cell r="B43">
            <v>583500</v>
          </cell>
          <cell r="C43">
            <v>143280</v>
          </cell>
          <cell r="D43">
            <v>307692</v>
          </cell>
          <cell r="E43">
            <v>78339</v>
          </cell>
          <cell r="F43">
            <v>54189</v>
          </cell>
          <cell r="G43">
            <v>0.227</v>
          </cell>
          <cell r="H43">
            <v>0.093</v>
          </cell>
          <cell r="I43">
            <v>77.5</v>
          </cell>
          <cell r="J43">
            <v>85</v>
          </cell>
          <cell r="K43">
            <v>22</v>
          </cell>
          <cell r="L43">
            <v>27.4</v>
          </cell>
          <cell r="M43">
            <v>72.7</v>
          </cell>
          <cell r="N43">
            <v>11.9</v>
          </cell>
          <cell r="O43">
            <v>8.6</v>
          </cell>
          <cell r="P43">
            <v>2.8</v>
          </cell>
          <cell r="Q43">
            <v>0.42</v>
          </cell>
          <cell r="R43">
            <v>1.56</v>
          </cell>
          <cell r="S43">
            <v>0.37</v>
          </cell>
          <cell r="T43">
            <v>3.9</v>
          </cell>
          <cell r="U43">
            <v>1.46</v>
          </cell>
          <cell r="V43">
            <v>10.73</v>
          </cell>
          <cell r="W43">
            <v>134.42</v>
          </cell>
          <cell r="X43">
            <v>17.29</v>
          </cell>
          <cell r="Y43">
            <v>105.1</v>
          </cell>
          <cell r="Z43">
            <v>1420</v>
          </cell>
          <cell r="AA43">
            <v>8285</v>
          </cell>
          <cell r="AB43">
            <v>3904</v>
          </cell>
          <cell r="AC43">
            <v>27637881</v>
          </cell>
          <cell r="AD43">
            <v>7296</v>
          </cell>
          <cell r="AE43">
            <v>43003738.15</v>
          </cell>
          <cell r="AF43">
            <v>1191</v>
          </cell>
          <cell r="AG43">
            <v>1764832.87</v>
          </cell>
          <cell r="AH43">
            <v>598</v>
          </cell>
          <cell r="AI43">
            <v>100</v>
          </cell>
          <cell r="AJ43">
            <v>4577402</v>
          </cell>
          <cell r="AK43">
            <v>514388</v>
          </cell>
          <cell r="AL43">
            <v>9138</v>
          </cell>
          <cell r="AM43">
            <v>34204967.3</v>
          </cell>
          <cell r="AN43">
            <v>352</v>
          </cell>
          <cell r="AO43">
            <v>3042395.73</v>
          </cell>
          <cell r="AP43">
            <v>234384527</v>
          </cell>
        </row>
        <row r="44">
          <cell r="A44" t="str">
            <v>38</v>
          </cell>
          <cell r="B44">
            <v>1180000</v>
          </cell>
          <cell r="C44">
            <v>310732</v>
          </cell>
          <cell r="D44">
            <v>641642</v>
          </cell>
          <cell r="E44">
            <v>143983</v>
          </cell>
          <cell r="F44">
            <v>83643</v>
          </cell>
          <cell r="G44">
            <v>0.193</v>
          </cell>
          <cell r="H44">
            <v>0.071</v>
          </cell>
          <cell r="I44">
            <v>78.4</v>
          </cell>
          <cell r="J44">
            <v>84.4</v>
          </cell>
          <cell r="K44">
            <v>22.3</v>
          </cell>
          <cell r="L44">
            <v>26.6</v>
          </cell>
          <cell r="M44">
            <v>54.1</v>
          </cell>
          <cell r="N44">
            <v>13.5</v>
          </cell>
          <cell r="O44">
            <v>6.7</v>
          </cell>
          <cell r="P44">
            <v>2.8</v>
          </cell>
          <cell r="Q44">
            <v>0.2</v>
          </cell>
          <cell r="R44">
            <v>1.45</v>
          </cell>
          <cell r="S44">
            <v>0.59</v>
          </cell>
          <cell r="T44">
            <v>2.89</v>
          </cell>
          <cell r="U44">
            <v>0.32</v>
          </cell>
          <cell r="V44">
            <v>7.83</v>
          </cell>
          <cell r="W44">
            <v>108.98</v>
          </cell>
          <cell r="X44">
            <v>17.04</v>
          </cell>
          <cell r="Y44">
            <v>92.84</v>
          </cell>
          <cell r="Z44">
            <v>2582</v>
          </cell>
          <cell r="AA44">
            <v>14204</v>
          </cell>
          <cell r="AB44">
            <v>14989</v>
          </cell>
          <cell r="AC44">
            <v>111946398</v>
          </cell>
          <cell r="AD44">
            <v>11643</v>
          </cell>
          <cell r="AE44">
            <v>74050569.5</v>
          </cell>
          <cell r="AF44">
            <v>3141</v>
          </cell>
          <cell r="AG44">
            <v>4692748.22</v>
          </cell>
          <cell r="AH44">
            <v>1386</v>
          </cell>
          <cell r="AI44">
            <v>256</v>
          </cell>
          <cell r="AJ44">
            <v>8810713</v>
          </cell>
          <cell r="AK44">
            <v>1364586</v>
          </cell>
          <cell r="AL44">
            <v>15611</v>
          </cell>
          <cell r="AM44">
            <v>70318984.17</v>
          </cell>
          <cell r="AN44">
            <v>521</v>
          </cell>
          <cell r="AO44">
            <v>905826.5</v>
          </cell>
          <cell r="AP44">
            <v>631710682</v>
          </cell>
        </row>
        <row r="45">
          <cell r="A45" t="str">
            <v>39</v>
          </cell>
          <cell r="B45">
            <v>258000</v>
          </cell>
          <cell r="C45">
            <v>63318</v>
          </cell>
          <cell r="D45">
            <v>131821</v>
          </cell>
          <cell r="E45">
            <v>37101</v>
          </cell>
          <cell r="F45">
            <v>25760</v>
          </cell>
          <cell r="G45">
            <v>0.244</v>
          </cell>
          <cell r="H45">
            <v>0.1</v>
          </cell>
          <cell r="I45">
            <v>76.7</v>
          </cell>
          <cell r="J45">
            <v>84.2</v>
          </cell>
          <cell r="K45">
            <v>21.4</v>
          </cell>
          <cell r="L45">
            <v>26.4</v>
          </cell>
          <cell r="M45">
            <v>77</v>
          </cell>
          <cell r="N45">
            <v>11.8</v>
          </cell>
          <cell r="O45">
            <v>9.5</v>
          </cell>
          <cell r="P45">
            <v>3</v>
          </cell>
          <cell r="Q45">
            <v>0.87</v>
          </cell>
          <cell r="R45">
            <v>2.02</v>
          </cell>
          <cell r="S45">
            <v>0.29</v>
          </cell>
          <cell r="T45">
            <v>4.01</v>
          </cell>
          <cell r="U45">
            <v>0.21</v>
          </cell>
          <cell r="V45">
            <v>10.06</v>
          </cell>
          <cell r="W45">
            <v>116.64</v>
          </cell>
          <cell r="X45">
            <v>18.88</v>
          </cell>
          <cell r="Y45">
            <v>92.28</v>
          </cell>
          <cell r="Z45">
            <v>494</v>
          </cell>
          <cell r="AA45">
            <v>2249</v>
          </cell>
          <cell r="AB45">
            <v>2047</v>
          </cell>
          <cell r="AC45">
            <v>13619405</v>
          </cell>
          <cell r="AD45">
            <v>3487</v>
          </cell>
          <cell r="AE45">
            <v>20514871.29</v>
          </cell>
          <cell r="AF45">
            <v>584</v>
          </cell>
          <cell r="AG45">
            <v>840546.45</v>
          </cell>
          <cell r="AH45">
            <v>303</v>
          </cell>
          <cell r="AI45">
            <v>87</v>
          </cell>
          <cell r="AJ45">
            <v>1679146</v>
          </cell>
          <cell r="AK45">
            <v>420996</v>
          </cell>
          <cell r="AL45">
            <v>4559</v>
          </cell>
          <cell r="AM45">
            <v>17986631.66</v>
          </cell>
          <cell r="AN45">
            <v>145</v>
          </cell>
          <cell r="AO45">
            <v>1050129.38</v>
          </cell>
          <cell r="AP45">
            <v>108213301</v>
          </cell>
        </row>
        <row r="46">
          <cell r="A46" t="str">
            <v>40</v>
          </cell>
          <cell r="B46">
            <v>367500</v>
          </cell>
          <cell r="C46">
            <v>81060</v>
          </cell>
          <cell r="D46">
            <v>187478</v>
          </cell>
          <cell r="E46">
            <v>58865</v>
          </cell>
          <cell r="F46">
            <v>40097</v>
          </cell>
          <cell r="G46">
            <v>0.269</v>
          </cell>
          <cell r="H46">
            <v>0.109</v>
          </cell>
          <cell r="I46">
            <v>77.4</v>
          </cell>
          <cell r="J46">
            <v>83.8</v>
          </cell>
          <cell r="K46">
            <v>21.7</v>
          </cell>
          <cell r="L46">
            <v>26.4</v>
          </cell>
          <cell r="M46">
            <v>97.5</v>
          </cell>
          <cell r="N46">
            <v>10.4</v>
          </cell>
          <cell r="O46">
            <v>10</v>
          </cell>
          <cell r="P46">
            <v>7</v>
          </cell>
          <cell r="Q46">
            <v>0.45</v>
          </cell>
          <cell r="R46">
            <v>2.05</v>
          </cell>
          <cell r="S46">
            <v>0</v>
          </cell>
          <cell r="T46">
            <v>2.96</v>
          </cell>
          <cell r="U46">
            <v>0.39</v>
          </cell>
          <cell r="V46">
            <v>7.2</v>
          </cell>
          <cell r="W46">
            <v>97.63</v>
          </cell>
          <cell r="X46">
            <v>17.68</v>
          </cell>
          <cell r="Y46">
            <v>97.01</v>
          </cell>
          <cell r="Z46">
            <v>859</v>
          </cell>
          <cell r="AA46">
            <v>5094</v>
          </cell>
          <cell r="AB46">
            <v>2929</v>
          </cell>
          <cell r="AC46">
            <v>21376003</v>
          </cell>
          <cell r="AD46">
            <v>4321</v>
          </cell>
          <cell r="AE46">
            <v>25054211.87</v>
          </cell>
          <cell r="AF46">
            <v>795</v>
          </cell>
          <cell r="AG46">
            <v>1060606.28</v>
          </cell>
          <cell r="AH46">
            <v>248</v>
          </cell>
          <cell r="AI46">
            <v>82</v>
          </cell>
          <cell r="AJ46">
            <v>2274276</v>
          </cell>
          <cell r="AK46">
            <v>575008</v>
          </cell>
          <cell r="AL46">
            <v>7290</v>
          </cell>
          <cell r="AM46">
            <v>34524784</v>
          </cell>
          <cell r="AN46">
            <v>314</v>
          </cell>
          <cell r="AO46">
            <v>2860088</v>
          </cell>
          <cell r="AP46">
            <v>162326767</v>
          </cell>
        </row>
        <row r="47">
          <cell r="A47" t="str">
            <v>41</v>
          </cell>
          <cell r="B47">
            <v>326500</v>
          </cell>
          <cell r="C47">
            <v>75709</v>
          </cell>
          <cell r="D47">
            <v>165629</v>
          </cell>
          <cell r="E47">
            <v>49092</v>
          </cell>
          <cell r="F47">
            <v>36070</v>
          </cell>
          <cell r="G47">
            <v>0.261</v>
          </cell>
          <cell r="H47">
            <v>0.11</v>
          </cell>
          <cell r="I47">
            <v>76.7</v>
          </cell>
          <cell r="J47">
            <v>84.2</v>
          </cell>
          <cell r="K47">
            <v>21.7</v>
          </cell>
          <cell r="L47">
            <v>26.8</v>
          </cell>
          <cell r="M47">
            <v>88.8</v>
          </cell>
          <cell r="N47">
            <v>11.8</v>
          </cell>
          <cell r="O47">
            <v>10.5</v>
          </cell>
          <cell r="P47">
            <v>3.4</v>
          </cell>
          <cell r="Q47">
            <v>0.36</v>
          </cell>
          <cell r="R47">
            <v>1.43</v>
          </cell>
          <cell r="S47">
            <v>0.85</v>
          </cell>
          <cell r="T47">
            <v>3.11</v>
          </cell>
          <cell r="U47">
            <v>1.91</v>
          </cell>
          <cell r="V47">
            <v>10.85</v>
          </cell>
          <cell r="W47">
            <v>120.3</v>
          </cell>
          <cell r="X47">
            <v>17.97</v>
          </cell>
          <cell r="Y47">
            <v>93.71</v>
          </cell>
          <cell r="Z47">
            <v>751</v>
          </cell>
          <cell r="AA47">
            <v>4533</v>
          </cell>
          <cell r="AB47">
            <v>2589</v>
          </cell>
          <cell r="AC47">
            <v>18658866</v>
          </cell>
          <cell r="AD47">
            <v>3312</v>
          </cell>
          <cell r="AE47">
            <v>20227884.92</v>
          </cell>
          <cell r="AF47">
            <v>819</v>
          </cell>
          <cell r="AG47">
            <v>1157562.35</v>
          </cell>
          <cell r="AH47">
            <v>446</v>
          </cell>
          <cell r="AI47">
            <v>89</v>
          </cell>
          <cell r="AJ47">
            <v>2947505</v>
          </cell>
          <cell r="AK47">
            <v>409266</v>
          </cell>
          <cell r="AL47">
            <v>7558</v>
          </cell>
          <cell r="AM47">
            <v>27777510.19</v>
          </cell>
          <cell r="AN47">
            <v>115</v>
          </cell>
          <cell r="AO47">
            <v>1276531.08</v>
          </cell>
          <cell r="AP47">
            <v>127718577</v>
          </cell>
        </row>
        <row r="48">
          <cell r="A48" t="str">
            <v>42</v>
          </cell>
          <cell r="B48">
            <v>743000</v>
          </cell>
          <cell r="C48">
            <v>181794</v>
          </cell>
          <cell r="D48">
            <v>381721</v>
          </cell>
          <cell r="E48">
            <v>106144</v>
          </cell>
          <cell r="F48">
            <v>73341</v>
          </cell>
          <cell r="G48">
            <v>0.242</v>
          </cell>
          <cell r="H48">
            <v>0.099</v>
          </cell>
          <cell r="I48">
            <v>77</v>
          </cell>
          <cell r="J48">
            <v>84</v>
          </cell>
          <cell r="K48">
            <v>21</v>
          </cell>
          <cell r="L48">
            <v>26.3</v>
          </cell>
          <cell r="M48">
            <v>76.6</v>
          </cell>
          <cell r="N48">
            <v>12.5</v>
          </cell>
          <cell r="O48">
            <v>9.1</v>
          </cell>
          <cell r="P48">
            <v>3.1</v>
          </cell>
          <cell r="Q48">
            <v>0.44</v>
          </cell>
          <cell r="R48">
            <v>0.7</v>
          </cell>
          <cell r="S48">
            <v>0.47</v>
          </cell>
          <cell r="T48">
            <v>3.16</v>
          </cell>
          <cell r="U48">
            <v>0.32</v>
          </cell>
          <cell r="V48">
            <v>10.93</v>
          </cell>
          <cell r="W48">
            <v>157.26</v>
          </cell>
          <cell r="X48">
            <v>15.87</v>
          </cell>
          <cell r="Y48">
            <v>137.76</v>
          </cell>
          <cell r="Z48">
            <v>1881</v>
          </cell>
          <cell r="AA48">
            <v>10341</v>
          </cell>
          <cell r="AB48">
            <v>9582</v>
          </cell>
          <cell r="AC48">
            <v>70110975</v>
          </cell>
          <cell r="AD48">
            <v>12988</v>
          </cell>
          <cell r="AE48">
            <v>79420626.62</v>
          </cell>
          <cell r="AF48">
            <v>2233</v>
          </cell>
          <cell r="AG48">
            <v>3269326.09</v>
          </cell>
          <cell r="AH48">
            <v>1914</v>
          </cell>
          <cell r="AI48">
            <v>392</v>
          </cell>
          <cell r="AJ48">
            <v>10245318</v>
          </cell>
          <cell r="AK48">
            <v>1702066</v>
          </cell>
          <cell r="AL48">
            <v>15471</v>
          </cell>
          <cell r="AM48">
            <v>58149937</v>
          </cell>
          <cell r="AN48">
            <v>287</v>
          </cell>
          <cell r="AO48">
            <v>2685239</v>
          </cell>
          <cell r="AP48">
            <v>297871707</v>
          </cell>
        </row>
        <row r="49">
          <cell r="A49" t="str">
            <v>43</v>
          </cell>
          <cell r="B49">
            <v>220500</v>
          </cell>
          <cell r="C49">
            <v>51965</v>
          </cell>
          <cell r="D49">
            <v>112327</v>
          </cell>
          <cell r="E49">
            <v>33132</v>
          </cell>
          <cell r="F49">
            <v>23076</v>
          </cell>
          <cell r="G49">
            <v>0.255</v>
          </cell>
          <cell r="H49">
            <v>0.105</v>
          </cell>
          <cell r="I49">
            <v>75.7</v>
          </cell>
          <cell r="J49">
            <v>83.7</v>
          </cell>
          <cell r="K49">
            <v>21.1</v>
          </cell>
          <cell r="L49">
            <v>25.8</v>
          </cell>
          <cell r="M49">
            <v>84.6</v>
          </cell>
          <cell r="N49">
            <v>11.1</v>
          </cell>
          <cell r="O49">
            <v>10.3</v>
          </cell>
          <cell r="P49">
            <v>2.5</v>
          </cell>
          <cell r="Q49">
            <v>0.92</v>
          </cell>
          <cell r="R49">
            <v>0.36</v>
          </cell>
          <cell r="S49">
            <v>1.59</v>
          </cell>
          <cell r="T49">
            <v>3.92</v>
          </cell>
          <cell r="U49">
            <v>1.13</v>
          </cell>
          <cell r="V49">
            <v>10.09</v>
          </cell>
          <cell r="W49">
            <v>155.49</v>
          </cell>
          <cell r="X49">
            <v>17.06</v>
          </cell>
          <cell r="Y49">
            <v>130.51</v>
          </cell>
          <cell r="Z49">
            <v>379</v>
          </cell>
          <cell r="AA49">
            <v>1894</v>
          </cell>
          <cell r="AB49">
            <v>3512</v>
          </cell>
          <cell r="AC49">
            <v>23703686</v>
          </cell>
          <cell r="AD49">
            <v>4027</v>
          </cell>
          <cell r="AE49">
            <v>21636374.99</v>
          </cell>
          <cell r="AF49">
            <v>700</v>
          </cell>
          <cell r="AG49">
            <v>923806</v>
          </cell>
          <cell r="AH49">
            <v>288</v>
          </cell>
          <cell r="AI49">
            <v>88</v>
          </cell>
          <cell r="AJ49">
            <v>2737363</v>
          </cell>
          <cell r="AL49">
            <v>6600</v>
          </cell>
          <cell r="AM49">
            <v>23502395</v>
          </cell>
          <cell r="AN49">
            <v>111</v>
          </cell>
          <cell r="AO49">
            <v>1362828</v>
          </cell>
          <cell r="AP49">
            <v>80592914</v>
          </cell>
        </row>
        <row r="50">
          <cell r="A50" t="str">
            <v>44</v>
          </cell>
          <cell r="B50">
            <v>1247000</v>
          </cell>
          <cell r="C50">
            <v>324438</v>
          </cell>
          <cell r="D50">
            <v>675658</v>
          </cell>
          <cell r="E50">
            <v>150318</v>
          </cell>
          <cell r="F50">
            <v>96586</v>
          </cell>
          <cell r="G50">
            <v>0.198</v>
          </cell>
          <cell r="H50">
            <v>0.077</v>
          </cell>
          <cell r="I50">
            <v>76.7</v>
          </cell>
          <cell r="J50">
            <v>84</v>
          </cell>
          <cell r="K50">
            <v>21.5</v>
          </cell>
          <cell r="L50">
            <v>26.5</v>
          </cell>
          <cell r="M50">
            <v>58.7</v>
          </cell>
          <cell r="N50">
            <v>13.6</v>
          </cell>
          <cell r="O50">
            <v>7.7</v>
          </cell>
          <cell r="P50">
            <v>3.3</v>
          </cell>
          <cell r="Q50">
            <v>0.69</v>
          </cell>
          <cell r="R50">
            <v>2.01</v>
          </cell>
          <cell r="S50">
            <v>0.56</v>
          </cell>
          <cell r="T50">
            <v>3.05</v>
          </cell>
          <cell r="U50">
            <v>1.3</v>
          </cell>
          <cell r="V50">
            <v>9.56</v>
          </cell>
          <cell r="W50">
            <v>143.45</v>
          </cell>
          <cell r="X50">
            <v>17.88</v>
          </cell>
          <cell r="Y50">
            <v>113.77</v>
          </cell>
          <cell r="Z50">
            <v>2987</v>
          </cell>
          <cell r="AA50">
            <v>17803</v>
          </cell>
          <cell r="AB50">
            <v>11446</v>
          </cell>
          <cell r="AC50">
            <v>82882847</v>
          </cell>
          <cell r="AD50">
            <v>14075</v>
          </cell>
          <cell r="AE50">
            <v>87156534.88</v>
          </cell>
          <cell r="AF50">
            <v>2733</v>
          </cell>
          <cell r="AG50">
            <v>3973575.92</v>
          </cell>
          <cell r="AH50">
            <v>1282</v>
          </cell>
          <cell r="AI50">
            <v>272</v>
          </cell>
          <cell r="AJ50">
            <v>7582713</v>
          </cell>
          <cell r="AK50">
            <v>1364888</v>
          </cell>
          <cell r="AL50">
            <v>16702</v>
          </cell>
          <cell r="AM50">
            <v>70616847.09</v>
          </cell>
          <cell r="AN50">
            <v>302</v>
          </cell>
          <cell r="AO50">
            <v>3150986.55</v>
          </cell>
          <cell r="AP50">
            <v>561315297</v>
          </cell>
        </row>
        <row r="51">
          <cell r="A51" t="str">
            <v>45</v>
          </cell>
          <cell r="B51">
            <v>649000</v>
          </cell>
          <cell r="C51">
            <v>166043</v>
          </cell>
          <cell r="D51">
            <v>344864</v>
          </cell>
          <cell r="E51">
            <v>83051</v>
          </cell>
          <cell r="F51">
            <v>55042</v>
          </cell>
          <cell r="G51">
            <v>0.213</v>
          </cell>
          <cell r="H51">
            <v>0.085</v>
          </cell>
          <cell r="I51">
            <v>78</v>
          </cell>
          <cell r="J51">
            <v>84</v>
          </cell>
          <cell r="K51">
            <v>21.9</v>
          </cell>
          <cell r="L51">
            <v>26.5</v>
          </cell>
          <cell r="M51">
            <v>63.7</v>
          </cell>
          <cell r="N51">
            <v>13.4</v>
          </cell>
          <cell r="O51">
            <v>8.1</v>
          </cell>
          <cell r="P51">
            <v>3.4</v>
          </cell>
          <cell r="Q51">
            <v>0.24</v>
          </cell>
          <cell r="R51">
            <v>1.04</v>
          </cell>
          <cell r="S51">
            <v>0.32</v>
          </cell>
          <cell r="T51">
            <v>3.1</v>
          </cell>
          <cell r="U51">
            <v>0.81</v>
          </cell>
          <cell r="V51">
            <v>8.6</v>
          </cell>
          <cell r="W51">
            <v>111.36</v>
          </cell>
          <cell r="X51">
            <v>14.71</v>
          </cell>
          <cell r="Y51">
            <v>93.98</v>
          </cell>
          <cell r="Z51">
            <v>1612</v>
          </cell>
          <cell r="AA51">
            <v>8246</v>
          </cell>
          <cell r="AB51">
            <v>6179</v>
          </cell>
          <cell r="AC51">
            <v>45763629</v>
          </cell>
          <cell r="AD51">
            <v>6590</v>
          </cell>
          <cell r="AE51">
            <v>40666965.85</v>
          </cell>
          <cell r="AF51">
            <v>1552</v>
          </cell>
          <cell r="AG51">
            <v>2349017.73</v>
          </cell>
          <cell r="AH51">
            <v>836</v>
          </cell>
          <cell r="AI51">
            <v>160</v>
          </cell>
          <cell r="AJ51">
            <v>5147153</v>
          </cell>
          <cell r="AK51">
            <v>788207</v>
          </cell>
          <cell r="AL51">
            <v>11167</v>
          </cell>
          <cell r="AM51">
            <v>39183933.13</v>
          </cell>
          <cell r="AN51">
            <v>317</v>
          </cell>
          <cell r="AO51">
            <v>1719939.62</v>
          </cell>
          <cell r="AP51">
            <v>299300942</v>
          </cell>
        </row>
        <row r="52">
          <cell r="A52" t="str">
            <v>46</v>
          </cell>
          <cell r="B52">
            <v>170500</v>
          </cell>
          <cell r="C52">
            <v>34655</v>
          </cell>
          <cell r="D52">
            <v>83594</v>
          </cell>
          <cell r="E52">
            <v>30111</v>
          </cell>
          <cell r="F52">
            <v>22140</v>
          </cell>
          <cell r="G52">
            <v>0.306</v>
          </cell>
          <cell r="H52">
            <v>0.13</v>
          </cell>
          <cell r="I52">
            <v>77</v>
          </cell>
          <cell r="J52">
            <v>84</v>
          </cell>
          <cell r="K52">
            <v>22</v>
          </cell>
          <cell r="L52">
            <v>26.5</v>
          </cell>
          <cell r="M52">
            <v>119.6</v>
          </cell>
          <cell r="N52">
            <v>9.3</v>
          </cell>
          <cell r="O52">
            <v>11.4</v>
          </cell>
          <cell r="P52">
            <v>2</v>
          </cell>
          <cell r="Q52">
            <v>0.8</v>
          </cell>
          <cell r="R52">
            <v>2.37</v>
          </cell>
          <cell r="S52">
            <v>0.1</v>
          </cell>
          <cell r="T52">
            <v>3.9</v>
          </cell>
          <cell r="U52">
            <v>1.31</v>
          </cell>
          <cell r="V52">
            <v>10.6</v>
          </cell>
          <cell r="W52">
            <v>134.72</v>
          </cell>
          <cell r="X52">
            <v>21</v>
          </cell>
          <cell r="Y52">
            <v>102.58</v>
          </cell>
          <cell r="Z52">
            <v>364</v>
          </cell>
          <cell r="AA52">
            <v>2355</v>
          </cell>
          <cell r="AB52">
            <v>1536</v>
          </cell>
          <cell r="AC52">
            <v>10493244</v>
          </cell>
          <cell r="AD52">
            <v>3159</v>
          </cell>
          <cell r="AE52">
            <v>16921042.04</v>
          </cell>
          <cell r="AF52">
            <v>415</v>
          </cell>
          <cell r="AG52">
            <v>591754.19</v>
          </cell>
          <cell r="AH52">
            <v>248</v>
          </cell>
          <cell r="AI52">
            <v>51</v>
          </cell>
          <cell r="AJ52">
            <v>1733400</v>
          </cell>
          <cell r="AK52">
            <v>340000</v>
          </cell>
          <cell r="AL52">
            <v>5284</v>
          </cell>
          <cell r="AM52">
            <v>22317209.87</v>
          </cell>
          <cell r="AN52">
            <v>154</v>
          </cell>
          <cell r="AO52">
            <v>1408043.04</v>
          </cell>
          <cell r="AP52">
            <v>62915439</v>
          </cell>
        </row>
        <row r="53">
          <cell r="A53" t="str">
            <v>47</v>
          </cell>
          <cell r="B53">
            <v>324500</v>
          </cell>
          <cell r="C53">
            <v>72065</v>
          </cell>
          <cell r="D53">
            <v>161922</v>
          </cell>
          <cell r="E53">
            <v>52396</v>
          </cell>
          <cell r="F53">
            <v>38117</v>
          </cell>
          <cell r="G53">
            <v>0.279</v>
          </cell>
          <cell r="H53">
            <v>0.117</v>
          </cell>
          <cell r="I53">
            <v>77.3</v>
          </cell>
          <cell r="J53">
            <v>83.6</v>
          </cell>
          <cell r="K53">
            <v>22.2</v>
          </cell>
          <cell r="L53">
            <v>26.7</v>
          </cell>
          <cell r="M53">
            <v>101.7</v>
          </cell>
          <cell r="N53">
            <v>10.7</v>
          </cell>
          <cell r="O53">
            <v>10.8</v>
          </cell>
          <cell r="P53">
            <v>8</v>
          </cell>
          <cell r="Q53">
            <v>0.68</v>
          </cell>
          <cell r="R53">
            <v>2.56</v>
          </cell>
          <cell r="S53">
            <v>0.5</v>
          </cell>
          <cell r="T53">
            <v>2.85</v>
          </cell>
          <cell r="U53">
            <v>1.82</v>
          </cell>
          <cell r="V53">
            <v>9.05</v>
          </cell>
          <cell r="W53">
            <v>109.47</v>
          </cell>
          <cell r="X53">
            <v>16.94</v>
          </cell>
          <cell r="Y53">
            <v>88.05</v>
          </cell>
          <cell r="Z53">
            <v>1018</v>
          </cell>
          <cell r="AA53">
            <v>5857</v>
          </cell>
          <cell r="AB53">
            <v>2854</v>
          </cell>
          <cell r="AC53">
            <v>19553902</v>
          </cell>
          <cell r="AD53">
            <v>5035</v>
          </cell>
          <cell r="AE53">
            <v>27866693.76</v>
          </cell>
          <cell r="AF53">
            <v>589</v>
          </cell>
          <cell r="AG53">
            <v>750897.11</v>
          </cell>
          <cell r="AH53">
            <v>495</v>
          </cell>
          <cell r="AI53">
            <v>119</v>
          </cell>
          <cell r="AJ53">
            <v>2731873</v>
          </cell>
          <cell r="AK53">
            <v>897457</v>
          </cell>
          <cell r="AL53">
            <v>7794</v>
          </cell>
          <cell r="AM53">
            <v>31229978.39</v>
          </cell>
          <cell r="AN53">
            <v>340</v>
          </cell>
          <cell r="AO53">
            <v>2615567.59</v>
          </cell>
          <cell r="AP53">
            <v>110009296</v>
          </cell>
        </row>
        <row r="54">
          <cell r="A54" t="str">
            <v>48</v>
          </cell>
          <cell r="B54">
            <v>77000</v>
          </cell>
          <cell r="C54">
            <v>16883</v>
          </cell>
          <cell r="D54">
            <v>39717</v>
          </cell>
          <cell r="E54">
            <v>11849</v>
          </cell>
          <cell r="F54">
            <v>8551</v>
          </cell>
          <cell r="G54">
            <v>0.265</v>
          </cell>
          <cell r="H54">
            <v>0.111</v>
          </cell>
          <cell r="I54">
            <v>75.9</v>
          </cell>
          <cell r="J54">
            <v>82.9</v>
          </cell>
          <cell r="K54">
            <v>21</v>
          </cell>
          <cell r="L54">
            <v>26.1</v>
          </cell>
          <cell r="M54">
            <v>97.6</v>
          </cell>
          <cell r="N54">
            <v>10.1</v>
          </cell>
          <cell r="O54">
            <v>11.4</v>
          </cell>
          <cell r="P54">
            <v>3</v>
          </cell>
          <cell r="Q54">
            <v>10.02</v>
          </cell>
          <cell r="R54">
            <v>11.33</v>
          </cell>
          <cell r="S54">
            <v>2.34</v>
          </cell>
          <cell r="T54">
            <v>12.87</v>
          </cell>
          <cell r="U54">
            <v>0.85</v>
          </cell>
          <cell r="V54">
            <v>21.68</v>
          </cell>
          <cell r="W54">
            <v>179.41</v>
          </cell>
          <cell r="X54">
            <v>25.08</v>
          </cell>
          <cell r="Y54">
            <v>108.46</v>
          </cell>
          <cell r="Z54">
            <v>85</v>
          </cell>
          <cell r="AA54">
            <v>733</v>
          </cell>
          <cell r="AB54">
            <v>804</v>
          </cell>
          <cell r="AC54">
            <v>5496902</v>
          </cell>
          <cell r="AD54">
            <v>2176</v>
          </cell>
          <cell r="AE54">
            <v>11025014.49</v>
          </cell>
          <cell r="AF54">
            <v>147</v>
          </cell>
          <cell r="AG54">
            <v>187524.82</v>
          </cell>
          <cell r="AH54">
            <v>111</v>
          </cell>
          <cell r="AI54">
            <v>16</v>
          </cell>
          <cell r="AJ54">
            <v>912142</v>
          </cell>
          <cell r="AK54">
            <v>194198</v>
          </cell>
          <cell r="AL54">
            <v>1969</v>
          </cell>
          <cell r="AM54">
            <v>7984701</v>
          </cell>
          <cell r="AN54">
            <v>69</v>
          </cell>
          <cell r="AO54">
            <v>443259.35</v>
          </cell>
          <cell r="AP54">
            <v>24141805</v>
          </cell>
        </row>
        <row r="55">
          <cell r="A55" t="str">
            <v>49</v>
          </cell>
          <cell r="B55">
            <v>771500</v>
          </cell>
          <cell r="C55">
            <v>205096</v>
          </cell>
          <cell r="D55">
            <v>405267</v>
          </cell>
          <cell r="E55">
            <v>94957</v>
          </cell>
          <cell r="F55">
            <v>66180</v>
          </cell>
          <cell r="G55">
            <v>0.209</v>
          </cell>
          <cell r="H55">
            <v>0.086</v>
          </cell>
          <cell r="I55">
            <v>77.3</v>
          </cell>
          <cell r="J55">
            <v>84.5</v>
          </cell>
          <cell r="K55">
            <v>22</v>
          </cell>
          <cell r="L55">
            <v>26.8</v>
          </cell>
          <cell r="M55">
            <v>61.4</v>
          </cell>
          <cell r="N55">
            <v>13.9</v>
          </cell>
          <cell r="O55">
            <v>7.7</v>
          </cell>
          <cell r="P55">
            <v>3.9</v>
          </cell>
          <cell r="Q55">
            <v>0.62</v>
          </cell>
          <cell r="R55">
            <v>1.32</v>
          </cell>
          <cell r="S55">
            <v>0.19</v>
          </cell>
          <cell r="T55">
            <v>3.22</v>
          </cell>
          <cell r="U55">
            <v>2.13</v>
          </cell>
          <cell r="V55">
            <v>11.33</v>
          </cell>
          <cell r="W55">
            <v>201.94</v>
          </cell>
          <cell r="X55">
            <v>15.43</v>
          </cell>
          <cell r="Y55">
            <v>142.62</v>
          </cell>
          <cell r="Z55">
            <v>1897</v>
          </cell>
          <cell r="AA55">
            <v>10360</v>
          </cell>
          <cell r="AB55">
            <v>5386</v>
          </cell>
          <cell r="AC55">
            <v>36486458</v>
          </cell>
          <cell r="AD55">
            <v>8251</v>
          </cell>
          <cell r="AE55">
            <v>47704632.05</v>
          </cell>
          <cell r="AF55">
            <v>1592</v>
          </cell>
          <cell r="AG55">
            <v>2197709.87</v>
          </cell>
          <cell r="AH55">
            <v>853</v>
          </cell>
          <cell r="AI55">
            <v>168</v>
          </cell>
          <cell r="AJ55">
            <v>5554931</v>
          </cell>
          <cell r="AK55">
            <v>980282</v>
          </cell>
          <cell r="AL55">
            <v>11280</v>
          </cell>
          <cell r="AM55">
            <v>43976413</v>
          </cell>
          <cell r="AN55">
            <v>413</v>
          </cell>
          <cell r="AO55">
            <v>2426857.85</v>
          </cell>
          <cell r="AP55">
            <v>266949417</v>
          </cell>
        </row>
        <row r="56">
          <cell r="A56" t="str">
            <v>50</v>
          </cell>
          <cell r="B56">
            <v>493500</v>
          </cell>
          <cell r="C56">
            <v>118871</v>
          </cell>
          <cell r="D56">
            <v>249650</v>
          </cell>
          <cell r="E56">
            <v>72750</v>
          </cell>
          <cell r="F56">
            <v>52229</v>
          </cell>
          <cell r="G56">
            <v>0.253</v>
          </cell>
          <cell r="H56">
            <v>0.106</v>
          </cell>
          <cell r="I56">
            <v>75.9</v>
          </cell>
          <cell r="J56">
            <v>83.9</v>
          </cell>
          <cell r="K56">
            <v>21</v>
          </cell>
          <cell r="L56">
            <v>26.2</v>
          </cell>
          <cell r="M56">
            <v>83.2</v>
          </cell>
          <cell r="N56">
            <v>11.1</v>
          </cell>
          <cell r="O56">
            <v>9.8</v>
          </cell>
          <cell r="P56">
            <v>3.9</v>
          </cell>
          <cell r="Q56">
            <v>1.3</v>
          </cell>
          <cell r="R56">
            <v>1.73</v>
          </cell>
          <cell r="S56">
            <v>0.08</v>
          </cell>
          <cell r="T56">
            <v>4.63</v>
          </cell>
          <cell r="U56">
            <v>0.91</v>
          </cell>
          <cell r="V56">
            <v>9.06</v>
          </cell>
          <cell r="W56">
            <v>128.9</v>
          </cell>
          <cell r="X56">
            <v>17.58</v>
          </cell>
          <cell r="Y56">
            <v>90.65</v>
          </cell>
          <cell r="Z56">
            <v>1090</v>
          </cell>
          <cell r="AA56">
            <v>5584</v>
          </cell>
          <cell r="AB56">
            <v>4812</v>
          </cell>
          <cell r="AC56">
            <v>33775682</v>
          </cell>
          <cell r="AD56">
            <v>8894</v>
          </cell>
          <cell r="AE56">
            <v>49787395.65</v>
          </cell>
          <cell r="AF56">
            <v>821</v>
          </cell>
          <cell r="AG56">
            <v>1225472.66</v>
          </cell>
          <cell r="AH56">
            <v>964</v>
          </cell>
          <cell r="AI56">
            <v>240</v>
          </cell>
          <cell r="AJ56">
            <v>6048235</v>
          </cell>
          <cell r="AK56">
            <v>1423256</v>
          </cell>
          <cell r="AL56">
            <v>9581</v>
          </cell>
          <cell r="AM56">
            <v>44820860</v>
          </cell>
          <cell r="AN56">
            <v>236</v>
          </cell>
          <cell r="AO56">
            <v>2254222</v>
          </cell>
          <cell r="AP56">
            <v>217860233</v>
          </cell>
        </row>
        <row r="57">
          <cell r="A57" t="str">
            <v>51</v>
          </cell>
          <cell r="B57">
            <v>565000</v>
          </cell>
          <cell r="C57">
            <v>141234</v>
          </cell>
          <cell r="D57">
            <v>311299</v>
          </cell>
          <cell r="E57">
            <v>68290</v>
          </cell>
          <cell r="F57">
            <v>44177</v>
          </cell>
          <cell r="G57">
            <v>0.199</v>
          </cell>
          <cell r="H57">
            <v>0.078</v>
          </cell>
          <cell r="I57">
            <v>76</v>
          </cell>
          <cell r="J57">
            <v>83.2</v>
          </cell>
          <cell r="K57">
            <v>20.6</v>
          </cell>
          <cell r="L57">
            <v>26</v>
          </cell>
          <cell r="M57">
            <v>59</v>
          </cell>
          <cell r="N57">
            <v>12.6</v>
          </cell>
          <cell r="O57">
            <v>8.2</v>
          </cell>
          <cell r="P57">
            <v>4.2</v>
          </cell>
          <cell r="Q57">
            <v>0.7</v>
          </cell>
          <cell r="R57">
            <v>0.99</v>
          </cell>
          <cell r="S57">
            <v>0.23</v>
          </cell>
          <cell r="T57">
            <v>3.4</v>
          </cell>
          <cell r="U57">
            <v>0.32</v>
          </cell>
          <cell r="V57">
            <v>7.97</v>
          </cell>
          <cell r="W57">
            <v>147.48</v>
          </cell>
          <cell r="X57">
            <v>15.21</v>
          </cell>
          <cell r="Y57">
            <v>98.82</v>
          </cell>
          <cell r="Z57">
            <v>1700</v>
          </cell>
          <cell r="AA57">
            <v>7945</v>
          </cell>
          <cell r="AB57">
            <v>4840</v>
          </cell>
          <cell r="AC57">
            <v>34726263</v>
          </cell>
          <cell r="AD57">
            <v>7420</v>
          </cell>
          <cell r="AE57">
            <v>43803290.03</v>
          </cell>
          <cell r="AF57">
            <v>1527</v>
          </cell>
          <cell r="AG57">
            <v>2150763.03</v>
          </cell>
          <cell r="AH57">
            <v>1300</v>
          </cell>
          <cell r="AI57">
            <v>214</v>
          </cell>
          <cell r="AJ57">
            <v>7859394</v>
          </cell>
          <cell r="AK57">
            <v>1093570</v>
          </cell>
          <cell r="AL57">
            <v>5816</v>
          </cell>
          <cell r="AM57">
            <v>30884285.85</v>
          </cell>
          <cell r="AN57">
            <v>130</v>
          </cell>
          <cell r="AO57">
            <v>1491515.69</v>
          </cell>
          <cell r="AP57">
            <v>230248271</v>
          </cell>
        </row>
        <row r="58">
          <cell r="A58" t="str">
            <v>52</v>
          </cell>
          <cell r="B58">
            <v>186000</v>
          </cell>
          <cell r="C58">
            <v>43124</v>
          </cell>
          <cell r="D58">
            <v>96639</v>
          </cell>
          <cell r="E58">
            <v>27215</v>
          </cell>
          <cell r="F58">
            <v>19022</v>
          </cell>
          <cell r="G58">
            <v>0.249</v>
          </cell>
          <cell r="H58">
            <v>0.102</v>
          </cell>
          <cell r="I58">
            <v>75.4</v>
          </cell>
          <cell r="J58">
            <v>83.1</v>
          </cell>
          <cell r="K58">
            <v>20.6</v>
          </cell>
          <cell r="L58">
            <v>25.7</v>
          </cell>
          <cell r="M58">
            <v>82.4</v>
          </cell>
          <cell r="N58">
            <v>11.3</v>
          </cell>
          <cell r="O58">
            <v>10.7</v>
          </cell>
          <cell r="P58">
            <v>4.8</v>
          </cell>
          <cell r="Q58">
            <v>1.03</v>
          </cell>
          <cell r="R58">
            <v>1.76</v>
          </cell>
          <cell r="S58">
            <v>0.1</v>
          </cell>
          <cell r="T58">
            <v>4.2</v>
          </cell>
          <cell r="U58">
            <v>0.27</v>
          </cell>
          <cell r="V58">
            <v>12.89</v>
          </cell>
          <cell r="W58">
            <v>87.7</v>
          </cell>
          <cell r="X58">
            <v>20.22</v>
          </cell>
          <cell r="Y58">
            <v>98</v>
          </cell>
          <cell r="Z58">
            <v>615</v>
          </cell>
          <cell r="AA58">
            <v>2650</v>
          </cell>
          <cell r="AB58">
            <v>1736</v>
          </cell>
          <cell r="AC58">
            <v>12720545</v>
          </cell>
          <cell r="AD58">
            <v>2912</v>
          </cell>
          <cell r="AE58">
            <v>18362315.53</v>
          </cell>
          <cell r="AF58">
            <v>560</v>
          </cell>
          <cell r="AG58">
            <v>847966.31</v>
          </cell>
          <cell r="AH58">
            <v>546</v>
          </cell>
          <cell r="AI58">
            <v>102</v>
          </cell>
          <cell r="AJ58">
            <v>2706159</v>
          </cell>
          <cell r="AK58">
            <v>448689</v>
          </cell>
          <cell r="AL58">
            <v>3767</v>
          </cell>
          <cell r="AM58">
            <v>16170353</v>
          </cell>
          <cell r="AN58">
            <v>121</v>
          </cell>
          <cell r="AO58">
            <v>1125141</v>
          </cell>
          <cell r="AP58">
            <v>63271706</v>
          </cell>
        </row>
        <row r="59">
          <cell r="A59" t="str">
            <v>53</v>
          </cell>
          <cell r="B59">
            <v>301000</v>
          </cell>
          <cell r="C59">
            <v>78619</v>
          </cell>
          <cell r="D59">
            <v>153430</v>
          </cell>
          <cell r="E59">
            <v>39669</v>
          </cell>
          <cell r="F59">
            <v>29282</v>
          </cell>
          <cell r="G59">
            <v>0.229</v>
          </cell>
          <cell r="H59">
            <v>0.097</v>
          </cell>
          <cell r="I59">
            <v>78.2</v>
          </cell>
          <cell r="J59">
            <v>85.1</v>
          </cell>
          <cell r="K59">
            <v>22.1</v>
          </cell>
          <cell r="L59">
            <v>27.6</v>
          </cell>
          <cell r="M59">
            <v>70.5</v>
          </cell>
          <cell r="N59">
            <v>13.7</v>
          </cell>
          <cell r="O59">
            <v>8.6</v>
          </cell>
          <cell r="P59">
            <v>3.3</v>
          </cell>
          <cell r="Q59">
            <v>0.92</v>
          </cell>
          <cell r="R59">
            <v>1.81</v>
          </cell>
          <cell r="S59">
            <v>0.25</v>
          </cell>
          <cell r="T59">
            <v>4.64</v>
          </cell>
          <cell r="U59">
            <v>1.12</v>
          </cell>
          <cell r="V59">
            <v>9.02</v>
          </cell>
          <cell r="W59">
            <v>160.21</v>
          </cell>
          <cell r="X59">
            <v>18.27</v>
          </cell>
          <cell r="Y59">
            <v>152.72</v>
          </cell>
          <cell r="Z59">
            <v>456</v>
          </cell>
          <cell r="AA59">
            <v>2232</v>
          </cell>
          <cell r="AB59">
            <v>2639</v>
          </cell>
          <cell r="AC59">
            <v>17365635</v>
          </cell>
          <cell r="AD59">
            <v>3354</v>
          </cell>
          <cell r="AE59">
            <v>18346667.48</v>
          </cell>
          <cell r="AF59">
            <v>913</v>
          </cell>
          <cell r="AG59">
            <v>1219794.38</v>
          </cell>
          <cell r="AH59">
            <v>340</v>
          </cell>
          <cell r="AI59">
            <v>112</v>
          </cell>
          <cell r="AJ59">
            <v>2459636</v>
          </cell>
          <cell r="AK59">
            <v>639463</v>
          </cell>
          <cell r="AL59">
            <v>3491</v>
          </cell>
          <cell r="AM59">
            <v>26455633.8</v>
          </cell>
          <cell r="AN59">
            <v>104</v>
          </cell>
          <cell r="AO59">
            <v>1079871.76</v>
          </cell>
          <cell r="AP59">
            <v>106522199</v>
          </cell>
        </row>
        <row r="60">
          <cell r="A60" t="str">
            <v>54</v>
          </cell>
          <cell r="B60">
            <v>726000</v>
          </cell>
          <cell r="C60">
            <v>179682</v>
          </cell>
          <cell r="D60">
            <v>397483</v>
          </cell>
          <cell r="E60">
            <v>90676</v>
          </cell>
          <cell r="F60">
            <v>58159</v>
          </cell>
          <cell r="G60">
            <v>0.205</v>
          </cell>
          <cell r="H60">
            <v>0.08</v>
          </cell>
          <cell r="I60">
            <v>75.8</v>
          </cell>
          <cell r="J60">
            <v>83.1</v>
          </cell>
          <cell r="K60">
            <v>20.4</v>
          </cell>
          <cell r="L60">
            <v>25.6</v>
          </cell>
          <cell r="M60">
            <v>64.1</v>
          </cell>
          <cell r="N60">
            <v>12.1</v>
          </cell>
          <cell r="O60">
            <v>8.5</v>
          </cell>
          <cell r="P60">
            <v>4.2</v>
          </cell>
          <cell r="Q60">
            <v>0.92</v>
          </cell>
          <cell r="R60">
            <v>1.08</v>
          </cell>
          <cell r="S60">
            <v>0.22</v>
          </cell>
          <cell r="T60">
            <v>3.84</v>
          </cell>
          <cell r="U60">
            <v>0.53</v>
          </cell>
          <cell r="V60">
            <v>12.14</v>
          </cell>
          <cell r="W60">
            <v>130.28</v>
          </cell>
          <cell r="X60">
            <v>15</v>
          </cell>
          <cell r="Y60">
            <v>97.59</v>
          </cell>
          <cell r="Z60">
            <v>2538</v>
          </cell>
          <cell r="AA60">
            <v>14879</v>
          </cell>
          <cell r="AB60">
            <v>5256</v>
          </cell>
          <cell r="AC60">
            <v>38416977</v>
          </cell>
          <cell r="AD60">
            <v>8368</v>
          </cell>
          <cell r="AE60">
            <v>51241210.29</v>
          </cell>
          <cell r="AF60">
            <v>1508</v>
          </cell>
          <cell r="AG60">
            <v>2162290.06</v>
          </cell>
          <cell r="AH60">
            <v>1175</v>
          </cell>
          <cell r="AI60">
            <v>227</v>
          </cell>
          <cell r="AJ60">
            <v>6959610</v>
          </cell>
          <cell r="AK60">
            <v>1275841</v>
          </cell>
          <cell r="AL60">
            <v>14196</v>
          </cell>
          <cell r="AM60">
            <v>54300775.26</v>
          </cell>
          <cell r="AN60">
            <v>494</v>
          </cell>
          <cell r="AO60">
            <v>4174366.65</v>
          </cell>
          <cell r="AP60">
            <v>289431382</v>
          </cell>
        </row>
        <row r="61">
          <cell r="A61" t="str">
            <v>55</v>
          </cell>
          <cell r="B61">
            <v>193500</v>
          </cell>
          <cell r="C61">
            <v>48020</v>
          </cell>
          <cell r="D61">
            <v>102156</v>
          </cell>
          <cell r="E61">
            <v>25651</v>
          </cell>
          <cell r="F61">
            <v>17673</v>
          </cell>
          <cell r="G61">
            <v>0.224</v>
          </cell>
          <cell r="H61">
            <v>0.091</v>
          </cell>
          <cell r="I61">
            <v>74.9</v>
          </cell>
          <cell r="J61">
            <v>82.6</v>
          </cell>
          <cell r="K61">
            <v>20.1</v>
          </cell>
          <cell r="L61">
            <v>25.1</v>
          </cell>
          <cell r="M61">
            <v>73.3</v>
          </cell>
          <cell r="N61">
            <v>11.9</v>
          </cell>
          <cell r="O61">
            <v>10.5</v>
          </cell>
          <cell r="P61">
            <v>5.3</v>
          </cell>
          <cell r="Q61">
            <v>1.06</v>
          </cell>
          <cell r="R61">
            <v>0.92</v>
          </cell>
          <cell r="S61">
            <v>0.49</v>
          </cell>
          <cell r="T61">
            <v>3.94</v>
          </cell>
          <cell r="U61">
            <v>0.07</v>
          </cell>
          <cell r="V61">
            <v>9.81</v>
          </cell>
          <cell r="W61">
            <v>116</v>
          </cell>
          <cell r="X61">
            <v>20.86</v>
          </cell>
          <cell r="Y61">
            <v>110.89</v>
          </cell>
          <cell r="Z61">
            <v>653</v>
          </cell>
          <cell r="AA61">
            <v>3411</v>
          </cell>
          <cell r="AB61">
            <v>1288</v>
          </cell>
          <cell r="AC61">
            <v>9313065</v>
          </cell>
          <cell r="AD61">
            <v>2618</v>
          </cell>
          <cell r="AE61">
            <v>15717620.63</v>
          </cell>
          <cell r="AF61">
            <v>305</v>
          </cell>
          <cell r="AG61">
            <v>468653.58</v>
          </cell>
          <cell r="AH61">
            <v>245</v>
          </cell>
          <cell r="AI61">
            <v>27</v>
          </cell>
          <cell r="AJ61">
            <v>1805112</v>
          </cell>
          <cell r="AK61">
            <v>233719</v>
          </cell>
          <cell r="AL61">
            <v>3232</v>
          </cell>
          <cell r="AM61">
            <v>13138397.66</v>
          </cell>
          <cell r="AN61">
            <v>170</v>
          </cell>
          <cell r="AO61">
            <v>1503695.85</v>
          </cell>
          <cell r="AP61">
            <v>62504908</v>
          </cell>
        </row>
        <row r="62">
          <cell r="A62" t="str">
            <v>56</v>
          </cell>
          <cell r="B62">
            <v>701000</v>
          </cell>
          <cell r="C62">
            <v>166778</v>
          </cell>
          <cell r="D62">
            <v>361563</v>
          </cell>
          <cell r="E62">
            <v>105559</v>
          </cell>
          <cell r="F62">
            <v>67100</v>
          </cell>
          <cell r="G62">
            <v>0.246</v>
          </cell>
          <cell r="H62">
            <v>0.096</v>
          </cell>
          <cell r="I62">
            <v>75.1</v>
          </cell>
          <cell r="J62">
            <v>83.4</v>
          </cell>
          <cell r="K62">
            <v>20.5</v>
          </cell>
          <cell r="L62">
            <v>25.8</v>
          </cell>
          <cell r="M62">
            <v>82.5</v>
          </cell>
          <cell r="N62">
            <v>11.9</v>
          </cell>
          <cell r="O62">
            <v>10.1</v>
          </cell>
          <cell r="P62">
            <v>3</v>
          </cell>
          <cell r="Q62">
            <v>0.59</v>
          </cell>
          <cell r="R62">
            <v>1.1</v>
          </cell>
          <cell r="S62">
            <v>0.96</v>
          </cell>
          <cell r="T62">
            <v>3.51</v>
          </cell>
          <cell r="U62">
            <v>0.68</v>
          </cell>
          <cell r="V62">
            <v>7.89</v>
          </cell>
          <cell r="W62">
            <v>132.72</v>
          </cell>
          <cell r="X62">
            <v>15.01</v>
          </cell>
          <cell r="Y62">
            <v>104.6</v>
          </cell>
          <cell r="Z62">
            <v>1313</v>
          </cell>
          <cell r="AA62">
            <v>8377</v>
          </cell>
          <cell r="AB62">
            <v>8951</v>
          </cell>
          <cell r="AC62">
            <v>63294550</v>
          </cell>
          <cell r="AD62">
            <v>9420</v>
          </cell>
          <cell r="AE62">
            <v>54708963.76</v>
          </cell>
          <cell r="AF62">
            <v>1673</v>
          </cell>
          <cell r="AG62">
            <v>2319132.75</v>
          </cell>
          <cell r="AH62">
            <v>978</v>
          </cell>
          <cell r="AI62">
            <v>180</v>
          </cell>
          <cell r="AJ62">
            <v>6240316</v>
          </cell>
          <cell r="AK62">
            <v>1104747</v>
          </cell>
          <cell r="AL62">
            <v>12715</v>
          </cell>
          <cell r="AM62">
            <v>53699586.58</v>
          </cell>
          <cell r="AN62">
            <v>297</v>
          </cell>
          <cell r="AO62">
            <v>3315110.56</v>
          </cell>
          <cell r="AP62">
            <v>283535684</v>
          </cell>
        </row>
        <row r="63">
          <cell r="A63" t="str">
            <v>57</v>
          </cell>
          <cell r="B63">
            <v>1037500</v>
          </cell>
          <cell r="C63">
            <v>248360</v>
          </cell>
          <cell r="D63">
            <v>577921</v>
          </cell>
          <cell r="E63">
            <v>133694</v>
          </cell>
          <cell r="F63">
            <v>77525</v>
          </cell>
          <cell r="G63">
            <v>0.204</v>
          </cell>
          <cell r="H63">
            <v>0.075</v>
          </cell>
          <cell r="I63">
            <v>75.9</v>
          </cell>
          <cell r="J63">
            <v>82.4</v>
          </cell>
          <cell r="K63">
            <v>20.2</v>
          </cell>
          <cell r="L63">
            <v>24.8</v>
          </cell>
          <cell r="M63">
            <v>63.6</v>
          </cell>
          <cell r="N63">
            <v>11.7</v>
          </cell>
          <cell r="O63">
            <v>8.4</v>
          </cell>
          <cell r="P63">
            <v>4.2</v>
          </cell>
          <cell r="Q63">
            <v>0.64</v>
          </cell>
          <cell r="R63">
            <v>0.56</v>
          </cell>
          <cell r="S63">
            <v>0.26</v>
          </cell>
          <cell r="T63">
            <v>3.71</v>
          </cell>
          <cell r="U63">
            <v>0.36</v>
          </cell>
          <cell r="V63">
            <v>9.63</v>
          </cell>
          <cell r="W63">
            <v>114.43</v>
          </cell>
          <cell r="X63">
            <v>16.23</v>
          </cell>
          <cell r="Y63">
            <v>84.21</v>
          </cell>
          <cell r="Z63">
            <v>3157</v>
          </cell>
          <cell r="AA63">
            <v>15609</v>
          </cell>
          <cell r="AB63">
            <v>9976</v>
          </cell>
          <cell r="AC63">
            <v>71782213</v>
          </cell>
          <cell r="AD63">
            <v>12760</v>
          </cell>
          <cell r="AE63">
            <v>77588167.34</v>
          </cell>
          <cell r="AF63">
            <v>1828</v>
          </cell>
          <cell r="AG63">
            <v>2804278.55</v>
          </cell>
          <cell r="AH63">
            <v>1359</v>
          </cell>
          <cell r="AI63">
            <v>323</v>
          </cell>
          <cell r="AJ63">
            <v>10871038</v>
          </cell>
          <cell r="AK63">
            <v>2275869</v>
          </cell>
          <cell r="AL63">
            <v>6801</v>
          </cell>
          <cell r="AM63">
            <v>57172364</v>
          </cell>
          <cell r="AN63">
            <v>395</v>
          </cell>
          <cell r="AO63">
            <v>3168717</v>
          </cell>
          <cell r="AP63">
            <v>451029556</v>
          </cell>
        </row>
        <row r="64">
          <cell r="A64" t="str">
            <v>58</v>
          </cell>
          <cell r="B64">
            <v>221500</v>
          </cell>
          <cell r="C64">
            <v>45739</v>
          </cell>
          <cell r="D64">
            <v>109669</v>
          </cell>
          <cell r="E64">
            <v>38116</v>
          </cell>
          <cell r="F64">
            <v>27976</v>
          </cell>
          <cell r="G64">
            <v>0.298</v>
          </cell>
          <cell r="H64">
            <v>0.126</v>
          </cell>
          <cell r="I64">
            <v>74.2</v>
          </cell>
          <cell r="J64">
            <v>82.8</v>
          </cell>
          <cell r="K64">
            <v>20.2</v>
          </cell>
          <cell r="L64">
            <v>25.7</v>
          </cell>
          <cell r="M64">
            <v>113.3</v>
          </cell>
          <cell r="N64">
            <v>9.6</v>
          </cell>
          <cell r="O64">
            <v>12.8</v>
          </cell>
          <cell r="P64">
            <v>3.4</v>
          </cell>
          <cell r="Q64">
            <v>0.27</v>
          </cell>
          <cell r="R64">
            <v>3.81</v>
          </cell>
          <cell r="S64">
            <v>0.77</v>
          </cell>
          <cell r="T64">
            <v>4.02</v>
          </cell>
          <cell r="U64">
            <v>0.92</v>
          </cell>
          <cell r="V64">
            <v>11.65</v>
          </cell>
          <cell r="W64">
            <v>114.22</v>
          </cell>
          <cell r="X64">
            <v>20.53</v>
          </cell>
          <cell r="Y64">
            <v>113.4</v>
          </cell>
          <cell r="Z64">
            <v>664</v>
          </cell>
          <cell r="AA64">
            <v>4130</v>
          </cell>
          <cell r="AB64">
            <v>2482</v>
          </cell>
          <cell r="AC64">
            <v>18264020</v>
          </cell>
          <cell r="AD64">
            <v>4755</v>
          </cell>
          <cell r="AE64">
            <v>28793432.15</v>
          </cell>
          <cell r="AF64">
            <v>331</v>
          </cell>
          <cell r="AG64">
            <v>464707.82</v>
          </cell>
          <cell r="AH64">
            <v>538</v>
          </cell>
          <cell r="AI64">
            <v>142</v>
          </cell>
          <cell r="AJ64">
            <v>3343495</v>
          </cell>
          <cell r="AK64">
            <v>779396</v>
          </cell>
          <cell r="AL64">
            <v>6851</v>
          </cell>
          <cell r="AM64">
            <v>28163486.94</v>
          </cell>
          <cell r="AN64">
            <v>114</v>
          </cell>
          <cell r="AO64">
            <v>968333.03</v>
          </cell>
          <cell r="AP64">
            <v>83913505</v>
          </cell>
        </row>
        <row r="65">
          <cell r="A65" t="str">
            <v>59</v>
          </cell>
          <cell r="B65">
            <v>2566000</v>
          </cell>
          <cell r="C65">
            <v>707731</v>
          </cell>
          <cell r="D65">
            <v>1394958</v>
          </cell>
          <cell r="E65">
            <v>283885</v>
          </cell>
          <cell r="F65">
            <v>179426</v>
          </cell>
          <cell r="G65">
            <v>0.181</v>
          </cell>
          <cell r="H65">
            <v>0.07</v>
          </cell>
          <cell r="I65">
            <v>73.9</v>
          </cell>
          <cell r="J65">
            <v>81.7</v>
          </cell>
          <cell r="K65">
            <v>19.2</v>
          </cell>
          <cell r="L65">
            <v>24.6</v>
          </cell>
          <cell r="M65">
            <v>48.6</v>
          </cell>
          <cell r="N65">
            <v>14.3</v>
          </cell>
          <cell r="O65">
            <v>8.4</v>
          </cell>
          <cell r="P65">
            <v>4</v>
          </cell>
          <cell r="Q65">
            <v>0.7</v>
          </cell>
          <cell r="R65">
            <v>1.14</v>
          </cell>
          <cell r="S65">
            <v>0.17</v>
          </cell>
          <cell r="T65">
            <v>3.66</v>
          </cell>
          <cell r="U65">
            <v>0.75</v>
          </cell>
          <cell r="V65">
            <v>9.25</v>
          </cell>
          <cell r="W65">
            <v>116.18</v>
          </cell>
          <cell r="X65">
            <v>17.37</v>
          </cell>
          <cell r="Y65">
            <v>83.64</v>
          </cell>
          <cell r="Z65">
            <v>14818</v>
          </cell>
          <cell r="AA65">
            <v>76703</v>
          </cell>
          <cell r="AB65">
            <v>27081</v>
          </cell>
          <cell r="AC65">
            <v>198926553</v>
          </cell>
          <cell r="AD65">
            <v>40355</v>
          </cell>
          <cell r="AE65">
            <v>261275653.3</v>
          </cell>
          <cell r="AF65">
            <v>9001</v>
          </cell>
          <cell r="AG65">
            <v>13843054.58</v>
          </cell>
          <cell r="AH65">
            <v>4024</v>
          </cell>
          <cell r="AI65">
            <v>732</v>
          </cell>
          <cell r="AJ65">
            <v>28996611</v>
          </cell>
          <cell r="AK65">
            <v>4705011</v>
          </cell>
          <cell r="AL65">
            <v>38592</v>
          </cell>
          <cell r="AM65">
            <v>184790005</v>
          </cell>
          <cell r="AN65">
            <v>916</v>
          </cell>
          <cell r="AO65">
            <v>9684737</v>
          </cell>
          <cell r="AP65">
            <v>987857035</v>
          </cell>
        </row>
        <row r="66">
          <cell r="A66" t="str">
            <v>60</v>
          </cell>
          <cell r="B66">
            <v>796500</v>
          </cell>
          <cell r="C66">
            <v>218422</v>
          </cell>
          <cell r="D66">
            <v>439555</v>
          </cell>
          <cell r="E66">
            <v>88333</v>
          </cell>
          <cell r="F66">
            <v>50190</v>
          </cell>
          <cell r="G66">
            <v>0.174</v>
          </cell>
          <cell r="H66">
            <v>0.063</v>
          </cell>
          <cell r="I66">
            <v>75.9</v>
          </cell>
          <cell r="J66">
            <v>83.1</v>
          </cell>
          <cell r="K66">
            <v>20.3</v>
          </cell>
          <cell r="L66">
            <v>25.6</v>
          </cell>
          <cell r="M66">
            <v>45.4</v>
          </cell>
          <cell r="N66">
            <v>14.1</v>
          </cell>
          <cell r="O66">
            <v>7.3</v>
          </cell>
          <cell r="P66">
            <v>3.6</v>
          </cell>
          <cell r="Q66">
            <v>0.43</v>
          </cell>
          <cell r="R66">
            <v>1.1</v>
          </cell>
          <cell r="S66">
            <v>0.33</v>
          </cell>
          <cell r="T66">
            <v>3.4</v>
          </cell>
          <cell r="U66">
            <v>0.49</v>
          </cell>
          <cell r="V66">
            <v>7.21</v>
          </cell>
          <cell r="W66">
            <v>152.97</v>
          </cell>
          <cell r="X66">
            <v>14.73</v>
          </cell>
          <cell r="Y66">
            <v>136.75</v>
          </cell>
          <cell r="Z66">
            <v>2747</v>
          </cell>
          <cell r="AA66">
            <v>11271</v>
          </cell>
          <cell r="AB66">
            <v>8766</v>
          </cell>
          <cell r="AC66">
            <v>69218228</v>
          </cell>
          <cell r="AD66">
            <v>10651</v>
          </cell>
          <cell r="AE66">
            <v>64742806.61</v>
          </cell>
          <cell r="AF66">
            <v>1715</v>
          </cell>
          <cell r="AG66">
            <v>2557042.98</v>
          </cell>
          <cell r="AH66">
            <v>1168</v>
          </cell>
          <cell r="AI66">
            <v>101</v>
          </cell>
          <cell r="AJ66">
            <v>6576025</v>
          </cell>
          <cell r="AK66">
            <v>563512</v>
          </cell>
          <cell r="AL66">
            <v>8274</v>
          </cell>
          <cell r="AM66">
            <v>29538073.51</v>
          </cell>
          <cell r="AN66">
            <v>442</v>
          </cell>
          <cell r="AO66">
            <v>2976986.76</v>
          </cell>
          <cell r="AP66">
            <v>346813559</v>
          </cell>
        </row>
        <row r="67">
          <cell r="A67" t="str">
            <v>61</v>
          </cell>
          <cell r="B67">
            <v>292500</v>
          </cell>
          <cell r="C67">
            <v>69819</v>
          </cell>
          <cell r="D67">
            <v>147448</v>
          </cell>
          <cell r="E67">
            <v>43925</v>
          </cell>
          <cell r="F67">
            <v>31308</v>
          </cell>
          <cell r="G67">
            <v>0.257</v>
          </cell>
          <cell r="H67">
            <v>0.107</v>
          </cell>
          <cell r="I67">
            <v>76</v>
          </cell>
          <cell r="J67">
            <v>83.7</v>
          </cell>
          <cell r="K67">
            <v>21.3</v>
          </cell>
          <cell r="L67">
            <v>26.3</v>
          </cell>
          <cell r="M67">
            <v>84.1</v>
          </cell>
          <cell r="N67">
            <v>11.2</v>
          </cell>
          <cell r="O67">
            <v>10.1</v>
          </cell>
          <cell r="P67">
            <v>2.7</v>
          </cell>
          <cell r="Q67">
            <v>1.14</v>
          </cell>
          <cell r="R67">
            <v>1.79</v>
          </cell>
          <cell r="S67">
            <v>0.32</v>
          </cell>
          <cell r="T67">
            <v>5.54</v>
          </cell>
          <cell r="U67">
            <v>2.17</v>
          </cell>
          <cell r="V67">
            <v>16.34</v>
          </cell>
          <cell r="W67">
            <v>162.11</v>
          </cell>
          <cell r="X67">
            <v>19.05</v>
          </cell>
          <cell r="Y67">
            <v>143.06</v>
          </cell>
          <cell r="Z67">
            <v>794</v>
          </cell>
          <cell r="AA67">
            <v>4838</v>
          </cell>
          <cell r="AB67">
            <v>3368</v>
          </cell>
          <cell r="AC67">
            <v>24745780</v>
          </cell>
          <cell r="AD67">
            <v>4242</v>
          </cell>
          <cell r="AE67">
            <v>25067047.37</v>
          </cell>
          <cell r="AF67">
            <v>556</v>
          </cell>
          <cell r="AG67">
            <v>835037.02</v>
          </cell>
          <cell r="AH67">
            <v>416</v>
          </cell>
          <cell r="AI67">
            <v>116</v>
          </cell>
          <cell r="AJ67">
            <v>3418701</v>
          </cell>
          <cell r="AK67">
            <v>812929</v>
          </cell>
          <cell r="AL67">
            <v>7108</v>
          </cell>
          <cell r="AM67">
            <v>28587042.95</v>
          </cell>
          <cell r="AN67">
            <v>81</v>
          </cell>
          <cell r="AO67">
            <v>1490811.82</v>
          </cell>
          <cell r="AP67">
            <v>100560957</v>
          </cell>
        </row>
        <row r="68">
          <cell r="A68" t="str">
            <v>62</v>
          </cell>
          <cell r="B68">
            <v>1455500</v>
          </cell>
          <cell r="C68">
            <v>392687</v>
          </cell>
          <cell r="D68">
            <v>777334</v>
          </cell>
          <cell r="E68">
            <v>172368</v>
          </cell>
          <cell r="F68">
            <v>113111</v>
          </cell>
          <cell r="G68">
            <v>0.196</v>
          </cell>
          <cell r="H68">
            <v>0.078</v>
          </cell>
          <cell r="I68">
            <v>73.2</v>
          </cell>
          <cell r="J68">
            <v>81.4</v>
          </cell>
          <cell r="K68">
            <v>19</v>
          </cell>
          <cell r="L68">
            <v>24.5</v>
          </cell>
          <cell r="M68">
            <v>56</v>
          </cell>
          <cell r="N68">
            <v>13.6</v>
          </cell>
          <cell r="O68">
            <v>9.4</v>
          </cell>
          <cell r="P68">
            <v>3.6</v>
          </cell>
          <cell r="Q68">
            <v>0.5</v>
          </cell>
          <cell r="R68">
            <v>1.38</v>
          </cell>
          <cell r="S68">
            <v>0.4</v>
          </cell>
          <cell r="T68">
            <v>4.13</v>
          </cell>
          <cell r="U68">
            <v>0.48</v>
          </cell>
          <cell r="V68">
            <v>10.1</v>
          </cell>
          <cell r="W68">
            <v>85.85</v>
          </cell>
          <cell r="X68">
            <v>18.91</v>
          </cell>
          <cell r="Y68">
            <v>69.99</v>
          </cell>
          <cell r="Z68">
            <v>8425</v>
          </cell>
          <cell r="AA68">
            <v>40355</v>
          </cell>
          <cell r="AB68">
            <v>15599</v>
          </cell>
          <cell r="AC68">
            <v>117768602</v>
          </cell>
          <cell r="AD68">
            <v>20798</v>
          </cell>
          <cell r="AE68">
            <v>140699959.8</v>
          </cell>
          <cell r="AF68">
            <v>4954</v>
          </cell>
          <cell r="AG68">
            <v>7383899.4</v>
          </cell>
          <cell r="AH68">
            <v>2378</v>
          </cell>
          <cell r="AI68">
            <v>552</v>
          </cell>
          <cell r="AJ68">
            <v>14900193</v>
          </cell>
          <cell r="AK68">
            <v>3075415</v>
          </cell>
          <cell r="AL68">
            <v>32502</v>
          </cell>
          <cell r="AM68">
            <v>144534415.8</v>
          </cell>
          <cell r="AN68">
            <v>282</v>
          </cell>
          <cell r="AO68">
            <v>1838629.03</v>
          </cell>
          <cell r="AP68">
            <v>507124330</v>
          </cell>
        </row>
        <row r="69">
          <cell r="A69" t="str">
            <v>63</v>
          </cell>
          <cell r="B69">
            <v>626000</v>
          </cell>
          <cell r="C69">
            <v>140027</v>
          </cell>
          <cell r="D69">
            <v>340422</v>
          </cell>
          <cell r="E69">
            <v>87982</v>
          </cell>
          <cell r="F69">
            <v>57569</v>
          </cell>
          <cell r="G69">
            <v>0.233</v>
          </cell>
          <cell r="H69">
            <v>0.092</v>
          </cell>
          <cell r="I69">
            <v>75.9</v>
          </cell>
          <cell r="J69">
            <v>83.2</v>
          </cell>
          <cell r="K69">
            <v>20.8</v>
          </cell>
          <cell r="L69">
            <v>25.9</v>
          </cell>
          <cell r="M69">
            <v>78.2</v>
          </cell>
          <cell r="N69">
            <v>11.1</v>
          </cell>
          <cell r="O69">
            <v>9.2</v>
          </cell>
          <cell r="P69">
            <v>4.1</v>
          </cell>
          <cell r="Q69">
            <v>0.41</v>
          </cell>
          <cell r="R69">
            <v>1.53</v>
          </cell>
          <cell r="S69">
            <v>0.43</v>
          </cell>
          <cell r="T69">
            <v>3.7</v>
          </cell>
          <cell r="U69">
            <v>0.76</v>
          </cell>
          <cell r="V69">
            <v>10.55</v>
          </cell>
          <cell r="W69">
            <v>125.45</v>
          </cell>
          <cell r="X69">
            <v>14.93</v>
          </cell>
          <cell r="Y69">
            <v>113.97</v>
          </cell>
          <cell r="Z69">
            <v>1471</v>
          </cell>
          <cell r="AA69">
            <v>9545</v>
          </cell>
          <cell r="AB69">
            <v>8215</v>
          </cell>
          <cell r="AC69">
            <v>60450661</v>
          </cell>
          <cell r="AD69">
            <v>8552</v>
          </cell>
          <cell r="AE69">
            <v>52637922.12</v>
          </cell>
          <cell r="AF69">
            <v>1800</v>
          </cell>
          <cell r="AG69">
            <v>2687852.1</v>
          </cell>
          <cell r="AH69">
            <v>864</v>
          </cell>
          <cell r="AI69">
            <v>184</v>
          </cell>
          <cell r="AJ69">
            <v>5650677</v>
          </cell>
          <cell r="AK69">
            <v>1026323</v>
          </cell>
          <cell r="AL69">
            <v>9812</v>
          </cell>
          <cell r="AM69">
            <v>51623783</v>
          </cell>
          <cell r="AN69">
            <v>262</v>
          </cell>
          <cell r="AO69">
            <v>1970211</v>
          </cell>
          <cell r="AP69">
            <v>269022455</v>
          </cell>
        </row>
        <row r="70">
          <cell r="A70" t="str">
            <v>64</v>
          </cell>
          <cell r="B70">
            <v>641500</v>
          </cell>
          <cell r="C70">
            <v>141706</v>
          </cell>
          <cell r="D70">
            <v>334564</v>
          </cell>
          <cell r="E70">
            <v>96835</v>
          </cell>
          <cell r="F70">
            <v>68395</v>
          </cell>
          <cell r="G70">
            <v>0.258</v>
          </cell>
          <cell r="H70">
            <v>0.107</v>
          </cell>
          <cell r="I70">
            <v>77.2</v>
          </cell>
          <cell r="J70">
            <v>84.1</v>
          </cell>
          <cell r="K70">
            <v>21.8</v>
          </cell>
          <cell r="L70">
            <v>26.5</v>
          </cell>
          <cell r="M70">
            <v>89.8</v>
          </cell>
          <cell r="N70">
            <v>10.6</v>
          </cell>
          <cell r="O70">
            <v>10</v>
          </cell>
          <cell r="P70">
            <v>9</v>
          </cell>
          <cell r="Q70">
            <v>0.68</v>
          </cell>
          <cell r="R70">
            <v>1.91</v>
          </cell>
          <cell r="S70">
            <v>0.12</v>
          </cell>
          <cell r="T70">
            <v>4.31</v>
          </cell>
          <cell r="U70">
            <v>0.26</v>
          </cell>
          <cell r="V70">
            <v>11.17</v>
          </cell>
          <cell r="W70">
            <v>111.17</v>
          </cell>
          <cell r="X70">
            <v>16.55</v>
          </cell>
          <cell r="Y70">
            <v>84.88</v>
          </cell>
          <cell r="Z70">
            <v>1472</v>
          </cell>
          <cell r="AA70">
            <v>10451</v>
          </cell>
          <cell r="AB70">
            <v>5361</v>
          </cell>
          <cell r="AC70">
            <v>39641008</v>
          </cell>
          <cell r="AD70">
            <v>11565</v>
          </cell>
          <cell r="AE70">
            <v>68318542.82</v>
          </cell>
          <cell r="AF70">
            <v>1493</v>
          </cell>
          <cell r="AG70">
            <v>2091959.14</v>
          </cell>
          <cell r="AH70">
            <v>856</v>
          </cell>
          <cell r="AI70">
            <v>280</v>
          </cell>
          <cell r="AJ70">
            <v>5764534</v>
          </cell>
          <cell r="AK70">
            <v>1938315</v>
          </cell>
          <cell r="AL70">
            <v>11761</v>
          </cell>
          <cell r="AM70">
            <v>50938424.15</v>
          </cell>
          <cell r="AN70">
            <v>266</v>
          </cell>
          <cell r="AO70">
            <v>3385779.94</v>
          </cell>
          <cell r="AP70">
            <v>294324857</v>
          </cell>
        </row>
        <row r="71">
          <cell r="A71" t="str">
            <v>65</v>
          </cell>
          <cell r="B71">
            <v>228500</v>
          </cell>
          <cell r="C71">
            <v>47586</v>
          </cell>
          <cell r="D71">
            <v>115881</v>
          </cell>
          <cell r="E71">
            <v>37846</v>
          </cell>
          <cell r="F71">
            <v>27187</v>
          </cell>
          <cell r="G71">
            <v>0.285</v>
          </cell>
          <cell r="H71">
            <v>0.119</v>
          </cell>
          <cell r="I71">
            <v>76.4</v>
          </cell>
          <cell r="J71">
            <v>84</v>
          </cell>
          <cell r="K71">
            <v>21.2</v>
          </cell>
          <cell r="L71">
            <v>26.7</v>
          </cell>
          <cell r="M71">
            <v>105.1</v>
          </cell>
          <cell r="N71">
            <v>9.9</v>
          </cell>
          <cell r="O71">
            <v>10.9</v>
          </cell>
          <cell r="P71">
            <v>3.5</v>
          </cell>
          <cell r="Q71">
            <v>2.4</v>
          </cell>
          <cell r="R71">
            <v>0.85</v>
          </cell>
          <cell r="S71">
            <v>2.13</v>
          </cell>
          <cell r="T71">
            <v>5.51</v>
          </cell>
          <cell r="U71">
            <v>0.26</v>
          </cell>
          <cell r="V71">
            <v>16.54</v>
          </cell>
          <cell r="W71">
            <v>110.53</v>
          </cell>
          <cell r="X71">
            <v>20.6</v>
          </cell>
          <cell r="Y71">
            <v>111.19</v>
          </cell>
          <cell r="Z71">
            <v>550</v>
          </cell>
          <cell r="AA71">
            <v>3822</v>
          </cell>
          <cell r="AB71">
            <v>2043</v>
          </cell>
          <cell r="AC71">
            <v>14242892</v>
          </cell>
          <cell r="AD71">
            <v>4716</v>
          </cell>
          <cell r="AE71">
            <v>27163449.98</v>
          </cell>
          <cell r="AF71">
            <v>360</v>
          </cell>
          <cell r="AG71">
            <v>555672.74</v>
          </cell>
          <cell r="AH71">
            <v>458</v>
          </cell>
          <cell r="AI71">
            <v>137</v>
          </cell>
          <cell r="AJ71">
            <v>3524143</v>
          </cell>
          <cell r="AK71">
            <v>854736</v>
          </cell>
          <cell r="AL71">
            <v>6621</v>
          </cell>
          <cell r="AM71">
            <v>31517730</v>
          </cell>
          <cell r="AN71">
            <v>145</v>
          </cell>
          <cell r="AO71">
            <v>1766120.21</v>
          </cell>
          <cell r="AP71">
            <v>91616902</v>
          </cell>
        </row>
        <row r="72">
          <cell r="A72" t="str">
            <v>66</v>
          </cell>
          <cell r="B72">
            <v>437000</v>
          </cell>
          <cell r="C72">
            <v>98861</v>
          </cell>
          <cell r="D72">
            <v>216478</v>
          </cell>
          <cell r="E72">
            <v>71993</v>
          </cell>
          <cell r="F72">
            <v>49668</v>
          </cell>
          <cell r="G72">
            <v>0.278</v>
          </cell>
          <cell r="H72">
            <v>0.114</v>
          </cell>
          <cell r="I72">
            <v>76.6</v>
          </cell>
          <cell r="J72">
            <v>83.6</v>
          </cell>
          <cell r="K72">
            <v>21.5</v>
          </cell>
          <cell r="L72">
            <v>26.5</v>
          </cell>
          <cell r="M72">
            <v>99.2</v>
          </cell>
          <cell r="N72">
            <v>11.2</v>
          </cell>
          <cell r="O72">
            <v>11.3</v>
          </cell>
          <cell r="P72">
            <v>4.4</v>
          </cell>
          <cell r="Q72">
            <v>0.89</v>
          </cell>
          <cell r="R72">
            <v>1.3</v>
          </cell>
          <cell r="S72">
            <v>0.27</v>
          </cell>
          <cell r="T72">
            <v>3.17</v>
          </cell>
          <cell r="U72">
            <v>0.07</v>
          </cell>
          <cell r="V72">
            <v>9.2</v>
          </cell>
          <cell r="W72">
            <v>74.61</v>
          </cell>
          <cell r="X72">
            <v>17.91</v>
          </cell>
          <cell r="Y72">
            <v>70.8</v>
          </cell>
          <cell r="Z72">
            <v>2647</v>
          </cell>
          <cell r="AA72">
            <v>14746</v>
          </cell>
          <cell r="AB72">
            <v>4683</v>
          </cell>
          <cell r="AC72">
            <v>35593369</v>
          </cell>
          <cell r="AD72">
            <v>7261</v>
          </cell>
          <cell r="AE72">
            <v>46318712.28</v>
          </cell>
          <cell r="AF72">
            <v>1413</v>
          </cell>
          <cell r="AG72">
            <v>2029982.73</v>
          </cell>
          <cell r="AH72">
            <v>721</v>
          </cell>
          <cell r="AI72">
            <v>216</v>
          </cell>
          <cell r="AJ72">
            <v>5590579</v>
          </cell>
          <cell r="AK72">
            <v>998856</v>
          </cell>
          <cell r="AL72">
            <v>8642</v>
          </cell>
          <cell r="AM72">
            <v>38374834</v>
          </cell>
          <cell r="AN72">
            <v>224</v>
          </cell>
          <cell r="AO72">
            <v>2358142</v>
          </cell>
          <cell r="AP72">
            <v>199275166</v>
          </cell>
        </row>
        <row r="73">
          <cell r="A73" t="str">
            <v>67</v>
          </cell>
          <cell r="B73">
            <v>1085500</v>
          </cell>
          <cell r="C73">
            <v>268686</v>
          </cell>
          <cell r="D73">
            <v>611260</v>
          </cell>
          <cell r="E73">
            <v>130283</v>
          </cell>
          <cell r="F73">
            <v>75271</v>
          </cell>
          <cell r="G73">
            <v>0.189</v>
          </cell>
          <cell r="H73">
            <v>0.069</v>
          </cell>
          <cell r="I73">
            <v>76.9</v>
          </cell>
          <cell r="J73">
            <v>83.2</v>
          </cell>
          <cell r="K73">
            <v>20.8</v>
          </cell>
          <cell r="L73">
            <v>25.5</v>
          </cell>
          <cell r="M73">
            <v>56.8</v>
          </cell>
          <cell r="N73">
            <v>12.4</v>
          </cell>
          <cell r="O73">
            <v>7.6</v>
          </cell>
          <cell r="P73">
            <v>5</v>
          </cell>
          <cell r="Q73">
            <v>0.32</v>
          </cell>
          <cell r="R73">
            <v>0.79</v>
          </cell>
          <cell r="S73">
            <v>0.51</v>
          </cell>
          <cell r="T73">
            <v>2.82</v>
          </cell>
          <cell r="U73">
            <v>0.59</v>
          </cell>
          <cell r="V73">
            <v>8.34</v>
          </cell>
          <cell r="W73">
            <v>123.6</v>
          </cell>
          <cell r="X73">
            <v>14.74</v>
          </cell>
          <cell r="Y73">
            <v>117.78</v>
          </cell>
          <cell r="Z73">
            <v>3057</v>
          </cell>
          <cell r="AA73">
            <v>16661</v>
          </cell>
          <cell r="AB73">
            <v>12738</v>
          </cell>
          <cell r="AC73">
            <v>94977337</v>
          </cell>
          <cell r="AD73">
            <v>10277</v>
          </cell>
          <cell r="AE73">
            <v>63461391.37</v>
          </cell>
          <cell r="AF73">
            <v>2745</v>
          </cell>
          <cell r="AG73">
            <v>4103362.94</v>
          </cell>
          <cell r="AH73">
            <v>1656</v>
          </cell>
          <cell r="AI73">
            <v>370</v>
          </cell>
          <cell r="AJ73">
            <v>10446244</v>
          </cell>
          <cell r="AK73">
            <v>1982958</v>
          </cell>
          <cell r="AL73">
            <v>18251</v>
          </cell>
          <cell r="AM73">
            <v>69901829.48</v>
          </cell>
          <cell r="AN73">
            <v>517</v>
          </cell>
          <cell r="AO73">
            <v>3955499.12</v>
          </cell>
          <cell r="AP73">
            <v>494530868</v>
          </cell>
        </row>
        <row r="74">
          <cell r="A74" t="str">
            <v>68</v>
          </cell>
          <cell r="B74">
            <v>740500</v>
          </cell>
          <cell r="C74">
            <v>183951</v>
          </cell>
          <cell r="D74">
            <v>407116</v>
          </cell>
          <cell r="E74">
            <v>93601</v>
          </cell>
          <cell r="F74">
            <v>55832</v>
          </cell>
          <cell r="G74">
            <v>0.202</v>
          </cell>
          <cell r="H74">
            <v>0.075</v>
          </cell>
          <cell r="I74">
            <v>77.2</v>
          </cell>
          <cell r="J74">
            <v>83</v>
          </cell>
          <cell r="K74">
            <v>20.8</v>
          </cell>
          <cell r="L74">
            <v>25.5</v>
          </cell>
          <cell r="M74">
            <v>60</v>
          </cell>
          <cell r="N74">
            <v>12.6</v>
          </cell>
          <cell r="O74">
            <v>7.6</v>
          </cell>
          <cell r="P74">
            <v>3.9</v>
          </cell>
          <cell r="Q74">
            <v>0.78</v>
          </cell>
          <cell r="R74">
            <v>1.37</v>
          </cell>
          <cell r="S74">
            <v>0.35</v>
          </cell>
          <cell r="T74">
            <v>3.29</v>
          </cell>
          <cell r="U74">
            <v>0.57</v>
          </cell>
          <cell r="V74">
            <v>10.19</v>
          </cell>
          <cell r="W74">
            <v>138.81</v>
          </cell>
          <cell r="X74">
            <v>19.53</v>
          </cell>
          <cell r="Y74">
            <v>121.53</v>
          </cell>
          <cell r="Z74">
            <v>1836</v>
          </cell>
          <cell r="AA74">
            <v>9881</v>
          </cell>
          <cell r="AB74">
            <v>8278</v>
          </cell>
          <cell r="AC74">
            <v>61615670</v>
          </cell>
          <cell r="AD74">
            <v>8409</v>
          </cell>
          <cell r="AE74">
            <v>52207070.81</v>
          </cell>
          <cell r="AF74">
            <v>1987</v>
          </cell>
          <cell r="AG74">
            <v>2970037.2</v>
          </cell>
          <cell r="AH74">
            <v>1069</v>
          </cell>
          <cell r="AI74">
            <v>186</v>
          </cell>
          <cell r="AJ74">
            <v>6291853</v>
          </cell>
          <cell r="AK74">
            <v>1318147</v>
          </cell>
          <cell r="AL74">
            <v>10019</v>
          </cell>
          <cell r="AM74">
            <v>37297034.2</v>
          </cell>
          <cell r="AN74">
            <v>373</v>
          </cell>
          <cell r="AO74">
            <v>3225115.52</v>
          </cell>
          <cell r="AP74">
            <v>369120011</v>
          </cell>
        </row>
        <row r="75">
          <cell r="A75" t="str">
            <v>69</v>
          </cell>
          <cell r="B75">
            <v>1683000</v>
          </cell>
          <cell r="C75">
            <v>432113</v>
          </cell>
          <cell r="D75">
            <v>922514</v>
          </cell>
          <cell r="E75">
            <v>201995</v>
          </cell>
          <cell r="F75">
            <v>126378</v>
          </cell>
          <cell r="G75">
            <v>0.195</v>
          </cell>
          <cell r="H75">
            <v>0.075</v>
          </cell>
          <cell r="I75">
            <v>78.2</v>
          </cell>
          <cell r="J75">
            <v>84.5</v>
          </cell>
          <cell r="K75">
            <v>22.2</v>
          </cell>
          <cell r="L75">
            <v>26.7</v>
          </cell>
          <cell r="M75">
            <v>55.4</v>
          </cell>
          <cell r="N75">
            <v>14.9</v>
          </cell>
          <cell r="O75">
            <v>6.8</v>
          </cell>
          <cell r="P75">
            <v>3.7</v>
          </cell>
          <cell r="Q75">
            <v>0.32</v>
          </cell>
          <cell r="R75">
            <v>1.82</v>
          </cell>
          <cell r="S75">
            <v>0.48</v>
          </cell>
          <cell r="T75">
            <v>3.15</v>
          </cell>
          <cell r="U75">
            <v>0.39</v>
          </cell>
          <cell r="V75">
            <v>7.74</v>
          </cell>
          <cell r="W75">
            <v>135.67</v>
          </cell>
          <cell r="X75">
            <v>15.32</v>
          </cell>
          <cell r="Y75">
            <v>89.31</v>
          </cell>
          <cell r="Z75">
            <v>4012</v>
          </cell>
          <cell r="AA75">
            <v>28438</v>
          </cell>
          <cell r="AB75">
            <v>17014</v>
          </cell>
          <cell r="AC75">
            <v>133329241</v>
          </cell>
          <cell r="AD75">
            <v>17546</v>
          </cell>
          <cell r="AE75">
            <v>114405301.8</v>
          </cell>
          <cell r="AF75">
            <v>4019</v>
          </cell>
          <cell r="AG75">
            <v>5951526.48</v>
          </cell>
          <cell r="AH75">
            <v>2731</v>
          </cell>
          <cell r="AI75">
            <v>580</v>
          </cell>
          <cell r="AJ75">
            <v>17040834</v>
          </cell>
          <cell r="AK75">
            <v>2912178</v>
          </cell>
          <cell r="AL75">
            <v>19180</v>
          </cell>
          <cell r="AM75">
            <v>87039872.62</v>
          </cell>
          <cell r="AN75">
            <v>813</v>
          </cell>
          <cell r="AO75">
            <v>9656158.68</v>
          </cell>
          <cell r="AP75">
            <v>890386554</v>
          </cell>
        </row>
        <row r="76">
          <cell r="A76" t="str">
            <v>70</v>
          </cell>
          <cell r="B76">
            <v>236500</v>
          </cell>
          <cell r="C76">
            <v>58345</v>
          </cell>
          <cell r="D76">
            <v>123695</v>
          </cell>
          <cell r="E76">
            <v>33201</v>
          </cell>
          <cell r="F76">
            <v>21259</v>
          </cell>
          <cell r="G76">
            <v>0.23</v>
          </cell>
          <cell r="H76">
            <v>0.09</v>
          </cell>
          <cell r="I76">
            <v>76.2</v>
          </cell>
          <cell r="J76">
            <v>83.3</v>
          </cell>
          <cell r="K76">
            <v>20.9</v>
          </cell>
          <cell r="L76">
            <v>25.6</v>
          </cell>
          <cell r="M76">
            <v>72.6</v>
          </cell>
          <cell r="N76">
            <v>12.7</v>
          </cell>
          <cell r="O76">
            <v>9.6</v>
          </cell>
          <cell r="P76">
            <v>4.4</v>
          </cell>
          <cell r="Q76">
            <v>1.47</v>
          </cell>
          <cell r="R76">
            <v>1.11</v>
          </cell>
          <cell r="S76">
            <v>0.36</v>
          </cell>
          <cell r="T76">
            <v>3.28</v>
          </cell>
          <cell r="U76">
            <v>1.26</v>
          </cell>
          <cell r="V76">
            <v>11.01</v>
          </cell>
          <cell r="W76">
            <v>120.57</v>
          </cell>
          <cell r="X76">
            <v>23.9</v>
          </cell>
          <cell r="Y76">
            <v>97.59</v>
          </cell>
          <cell r="Z76">
            <v>686</v>
          </cell>
          <cell r="AA76">
            <v>2750</v>
          </cell>
          <cell r="AB76">
            <v>2496</v>
          </cell>
          <cell r="AC76">
            <v>16994328</v>
          </cell>
          <cell r="AD76">
            <v>3217</v>
          </cell>
          <cell r="AE76">
            <v>18607551</v>
          </cell>
          <cell r="AF76">
            <v>420</v>
          </cell>
          <cell r="AG76">
            <v>702062.79</v>
          </cell>
          <cell r="AH76">
            <v>283</v>
          </cell>
          <cell r="AI76">
            <v>63</v>
          </cell>
          <cell r="AJ76">
            <v>1922215</v>
          </cell>
          <cell r="AK76">
            <v>351625</v>
          </cell>
          <cell r="AL76">
            <v>4409</v>
          </cell>
          <cell r="AM76">
            <v>17199173</v>
          </cell>
          <cell r="AN76">
            <v>108</v>
          </cell>
          <cell r="AO76">
            <v>594598</v>
          </cell>
          <cell r="AP76">
            <v>80227230</v>
          </cell>
        </row>
        <row r="77">
          <cell r="A77" t="str">
            <v>71</v>
          </cell>
          <cell r="B77">
            <v>549500</v>
          </cell>
          <cell r="C77">
            <v>123982</v>
          </cell>
          <cell r="D77">
            <v>278231</v>
          </cell>
          <cell r="E77">
            <v>85749</v>
          </cell>
          <cell r="F77">
            <v>61538</v>
          </cell>
          <cell r="G77">
            <v>0.268</v>
          </cell>
          <cell r="H77">
            <v>0.112</v>
          </cell>
          <cell r="I77">
            <v>76.6</v>
          </cell>
          <cell r="J77">
            <v>84.1</v>
          </cell>
          <cell r="K77">
            <v>21.4</v>
          </cell>
          <cell r="L77">
            <v>26.3</v>
          </cell>
          <cell r="M77">
            <v>93.6</v>
          </cell>
          <cell r="N77">
            <v>10.8</v>
          </cell>
          <cell r="O77">
            <v>10.9</v>
          </cell>
          <cell r="P77">
            <v>2.6</v>
          </cell>
          <cell r="Q77">
            <v>0.19</v>
          </cell>
          <cell r="R77">
            <v>2.65</v>
          </cell>
          <cell r="S77">
            <v>0.69</v>
          </cell>
          <cell r="T77">
            <v>3.45</v>
          </cell>
          <cell r="U77">
            <v>0.4</v>
          </cell>
          <cell r="V77">
            <v>7.56</v>
          </cell>
          <cell r="W77">
            <v>148.64</v>
          </cell>
          <cell r="X77">
            <v>17.22</v>
          </cell>
          <cell r="Y77">
            <v>107.08</v>
          </cell>
          <cell r="Z77">
            <v>1235</v>
          </cell>
          <cell r="AA77">
            <v>6368</v>
          </cell>
          <cell r="AB77">
            <v>5171</v>
          </cell>
          <cell r="AC77">
            <v>36876641</v>
          </cell>
          <cell r="AD77">
            <v>8253</v>
          </cell>
          <cell r="AE77">
            <v>48274011.69</v>
          </cell>
          <cell r="AF77">
            <v>1690</v>
          </cell>
          <cell r="AG77">
            <v>2385605.19</v>
          </cell>
          <cell r="AH77">
            <v>764</v>
          </cell>
          <cell r="AI77">
            <v>162</v>
          </cell>
          <cell r="AJ77">
            <v>4389521</v>
          </cell>
          <cell r="AK77">
            <v>881734</v>
          </cell>
          <cell r="AL77">
            <v>13607</v>
          </cell>
          <cell r="AM77">
            <v>52353542.97</v>
          </cell>
          <cell r="AN77">
            <v>386</v>
          </cell>
          <cell r="AO77">
            <v>2457856.7</v>
          </cell>
          <cell r="AP77">
            <v>211476741</v>
          </cell>
        </row>
        <row r="78">
          <cell r="A78" t="str">
            <v>72</v>
          </cell>
          <cell r="B78">
            <v>556500</v>
          </cell>
          <cell r="C78">
            <v>140636</v>
          </cell>
          <cell r="D78">
            <v>288585</v>
          </cell>
          <cell r="E78">
            <v>74646</v>
          </cell>
          <cell r="F78">
            <v>52633</v>
          </cell>
          <cell r="G78">
            <v>0.229</v>
          </cell>
          <cell r="H78">
            <v>0.095</v>
          </cell>
          <cell r="I78">
            <v>77</v>
          </cell>
          <cell r="J78">
            <v>84.5</v>
          </cell>
          <cell r="K78">
            <v>21.9</v>
          </cell>
          <cell r="L78">
            <v>26.7</v>
          </cell>
          <cell r="M78">
            <v>72.4</v>
          </cell>
          <cell r="N78">
            <v>12.9</v>
          </cell>
          <cell r="O78">
            <v>8.7</v>
          </cell>
          <cell r="P78">
            <v>3.5</v>
          </cell>
          <cell r="Q78">
            <v>1.04</v>
          </cell>
          <cell r="R78">
            <v>2.28</v>
          </cell>
          <cell r="S78">
            <v>0.23</v>
          </cell>
          <cell r="T78">
            <v>3.34</v>
          </cell>
          <cell r="U78">
            <v>1.67</v>
          </cell>
          <cell r="V78">
            <v>8.69</v>
          </cell>
          <cell r="W78">
            <v>139.26</v>
          </cell>
          <cell r="X78">
            <v>17.39</v>
          </cell>
          <cell r="Y78">
            <v>121.21</v>
          </cell>
          <cell r="Z78">
            <v>1611</v>
          </cell>
          <cell r="AA78">
            <v>7999</v>
          </cell>
          <cell r="AB78">
            <v>4766</v>
          </cell>
          <cell r="AC78">
            <v>34109658</v>
          </cell>
          <cell r="AD78">
            <v>5593</v>
          </cell>
          <cell r="AE78">
            <v>34802710.51</v>
          </cell>
          <cell r="AF78">
            <v>1308</v>
          </cell>
          <cell r="AG78">
            <v>1858938.62</v>
          </cell>
          <cell r="AH78">
            <v>815</v>
          </cell>
          <cell r="AI78">
            <v>165</v>
          </cell>
          <cell r="AJ78">
            <v>5096513</v>
          </cell>
          <cell r="AK78">
            <v>982534</v>
          </cell>
          <cell r="AL78">
            <v>9733</v>
          </cell>
          <cell r="AM78">
            <v>41549034.65</v>
          </cell>
          <cell r="AN78">
            <v>311</v>
          </cell>
          <cell r="AO78">
            <v>3066614.32</v>
          </cell>
          <cell r="AP78">
            <v>215589773</v>
          </cell>
        </row>
        <row r="79">
          <cell r="A79" t="str">
            <v>73</v>
          </cell>
          <cell r="B79">
            <v>407000</v>
          </cell>
          <cell r="C79">
            <v>100359</v>
          </cell>
          <cell r="D79">
            <v>219367</v>
          </cell>
          <cell r="E79">
            <v>53607</v>
          </cell>
          <cell r="F79">
            <v>33667</v>
          </cell>
          <cell r="G79">
            <v>0.214</v>
          </cell>
          <cell r="H79">
            <v>0.083</v>
          </cell>
          <cell r="I79">
            <v>77.4</v>
          </cell>
          <cell r="J79">
            <v>84.7</v>
          </cell>
          <cell r="K79">
            <v>21.7</v>
          </cell>
          <cell r="L79">
            <v>26.9</v>
          </cell>
          <cell r="M79">
            <v>65</v>
          </cell>
          <cell r="N79">
            <v>12.2</v>
          </cell>
          <cell r="O79">
            <v>7.7</v>
          </cell>
          <cell r="P79">
            <v>2.4</v>
          </cell>
          <cell r="Q79">
            <v>0.54</v>
          </cell>
          <cell r="R79">
            <v>0.6</v>
          </cell>
          <cell r="S79">
            <v>0.57</v>
          </cell>
          <cell r="T79">
            <v>3.61</v>
          </cell>
          <cell r="U79">
            <v>0.68</v>
          </cell>
          <cell r="V79">
            <v>10.55</v>
          </cell>
          <cell r="W79">
            <v>120.99</v>
          </cell>
          <cell r="X79">
            <v>16.28</v>
          </cell>
          <cell r="Y79">
            <v>84.08</v>
          </cell>
          <cell r="Z79">
            <v>715</v>
          </cell>
          <cell r="AA79">
            <v>3287</v>
          </cell>
          <cell r="AB79">
            <v>4099</v>
          </cell>
          <cell r="AC79">
            <v>29989717</v>
          </cell>
          <cell r="AD79">
            <v>4845</v>
          </cell>
          <cell r="AE79">
            <v>27561588.42</v>
          </cell>
          <cell r="AF79">
            <v>869</v>
          </cell>
          <cell r="AG79">
            <v>1353428.39</v>
          </cell>
          <cell r="AH79">
            <v>547</v>
          </cell>
          <cell r="AI79">
            <v>46</v>
          </cell>
          <cell r="AJ79">
            <v>3249044</v>
          </cell>
          <cell r="AK79">
            <v>445643</v>
          </cell>
          <cell r="AL79">
            <v>6899</v>
          </cell>
          <cell r="AM79">
            <v>28673593.45</v>
          </cell>
          <cell r="AN79">
            <v>209</v>
          </cell>
          <cell r="AO79">
            <v>2237993.71</v>
          </cell>
          <cell r="AP79">
            <v>266545734</v>
          </cell>
        </row>
        <row r="80">
          <cell r="A80" t="str">
            <v>74</v>
          </cell>
          <cell r="B80">
            <v>705000</v>
          </cell>
          <cell r="C80">
            <v>182521</v>
          </cell>
          <cell r="D80">
            <v>391127</v>
          </cell>
          <cell r="E80">
            <v>85318</v>
          </cell>
          <cell r="F80">
            <v>46034</v>
          </cell>
          <cell r="G80">
            <v>0.186</v>
          </cell>
          <cell r="H80">
            <v>0.065</v>
          </cell>
          <cell r="I80">
            <v>77.7</v>
          </cell>
          <cell r="J80">
            <v>84.4</v>
          </cell>
          <cell r="K80">
            <v>21.8</v>
          </cell>
          <cell r="L80">
            <v>26.5</v>
          </cell>
          <cell r="M80">
            <v>51.7</v>
          </cell>
          <cell r="N80">
            <v>13.2</v>
          </cell>
          <cell r="O80">
            <v>6.3</v>
          </cell>
          <cell r="P80">
            <v>3.3</v>
          </cell>
          <cell r="Q80">
            <v>0.46</v>
          </cell>
          <cell r="R80">
            <v>0.61</v>
          </cell>
          <cell r="S80">
            <v>0.57</v>
          </cell>
          <cell r="T80">
            <v>2.79</v>
          </cell>
          <cell r="U80">
            <v>0.72</v>
          </cell>
          <cell r="V80">
            <v>7.64</v>
          </cell>
          <cell r="W80">
            <v>94.98</v>
          </cell>
          <cell r="X80">
            <v>17.09</v>
          </cell>
          <cell r="Y80">
            <v>86.28</v>
          </cell>
          <cell r="Z80">
            <v>950</v>
          </cell>
          <cell r="AA80">
            <v>5440</v>
          </cell>
          <cell r="AB80">
            <v>5401</v>
          </cell>
          <cell r="AC80">
            <v>37878448</v>
          </cell>
          <cell r="AD80">
            <v>5051</v>
          </cell>
          <cell r="AE80">
            <v>31620748.18</v>
          </cell>
          <cell r="AF80">
            <v>1482</v>
          </cell>
          <cell r="AG80">
            <v>2209556.91</v>
          </cell>
          <cell r="AH80">
            <v>495</v>
          </cell>
          <cell r="AI80">
            <v>115</v>
          </cell>
          <cell r="AJ80">
            <v>3746744</v>
          </cell>
          <cell r="AK80">
            <v>694285</v>
          </cell>
          <cell r="AL80">
            <v>4488</v>
          </cell>
          <cell r="AM80">
            <v>32566000.64</v>
          </cell>
          <cell r="AN80">
            <v>414</v>
          </cell>
          <cell r="AO80">
            <v>3719431.87</v>
          </cell>
          <cell r="AP80">
            <v>429549745</v>
          </cell>
        </row>
        <row r="81">
          <cell r="A81" t="str">
            <v>75</v>
          </cell>
          <cell r="B81">
            <v>2188500</v>
          </cell>
          <cell r="C81">
            <v>430057</v>
          </cell>
          <cell r="D81">
            <v>1347807</v>
          </cell>
          <cell r="E81">
            <v>249697</v>
          </cell>
          <cell r="F81">
            <v>160939</v>
          </cell>
          <cell r="G81">
            <v>0.188</v>
          </cell>
          <cell r="H81">
            <v>0.074</v>
          </cell>
          <cell r="I81">
            <v>79.2</v>
          </cell>
          <cell r="J81">
            <v>85.3</v>
          </cell>
          <cell r="K81">
            <v>23.8</v>
          </cell>
          <cell r="L81">
            <v>28</v>
          </cell>
          <cell r="M81">
            <v>76.9</v>
          </cell>
          <cell r="N81">
            <v>14.6</v>
          </cell>
          <cell r="O81">
            <v>6.5</v>
          </cell>
          <cell r="P81">
            <v>3.9</v>
          </cell>
          <cell r="Q81">
            <v>0.18</v>
          </cell>
          <cell r="R81">
            <v>0.46</v>
          </cell>
          <cell r="S81">
            <v>0.09</v>
          </cell>
          <cell r="T81">
            <v>1.78</v>
          </cell>
          <cell r="U81">
            <v>0.16</v>
          </cell>
          <cell r="V81">
            <v>6.18</v>
          </cell>
          <cell r="W81">
            <v>64.84</v>
          </cell>
          <cell r="X81">
            <v>16.72</v>
          </cell>
          <cell r="Y81">
            <v>35.65</v>
          </cell>
          <cell r="Z81">
            <v>4970</v>
          </cell>
          <cell r="AA81">
            <v>60576</v>
          </cell>
          <cell r="AD81">
            <v>21870</v>
          </cell>
          <cell r="AE81">
            <v>150984864.2</v>
          </cell>
          <cell r="AF81">
            <v>4587</v>
          </cell>
          <cell r="AG81">
            <v>6752938.62</v>
          </cell>
          <cell r="AH81">
            <v>3598</v>
          </cell>
          <cell r="AI81">
            <v>790</v>
          </cell>
          <cell r="AJ81">
            <v>29338475</v>
          </cell>
          <cell r="AK81">
            <v>5820461</v>
          </cell>
          <cell r="AL81">
            <v>25385</v>
          </cell>
          <cell r="AM81">
            <v>103171345.3</v>
          </cell>
          <cell r="AN81">
            <v>759</v>
          </cell>
          <cell r="AO81">
            <v>10141365.06</v>
          </cell>
          <cell r="AP81">
            <v>2244373703</v>
          </cell>
        </row>
        <row r="82">
          <cell r="A82" t="str">
            <v>76</v>
          </cell>
          <cell r="B82">
            <v>1242500</v>
          </cell>
          <cell r="C82">
            <v>319422</v>
          </cell>
          <cell r="D82">
            <v>667442</v>
          </cell>
          <cell r="E82">
            <v>154969</v>
          </cell>
          <cell r="F82">
            <v>100667</v>
          </cell>
          <cell r="G82">
            <v>0.206</v>
          </cell>
          <cell r="H82">
            <v>0.081</v>
          </cell>
          <cell r="I82">
            <v>75.6</v>
          </cell>
          <cell r="J82">
            <v>83</v>
          </cell>
          <cell r="K82">
            <v>20.8</v>
          </cell>
          <cell r="L82">
            <v>25.8</v>
          </cell>
          <cell r="M82">
            <v>60.1</v>
          </cell>
          <cell r="N82">
            <v>12.8</v>
          </cell>
          <cell r="O82">
            <v>8.7</v>
          </cell>
          <cell r="P82">
            <v>4.4</v>
          </cell>
          <cell r="Q82">
            <v>0.12</v>
          </cell>
          <cell r="R82">
            <v>1.98</v>
          </cell>
          <cell r="S82">
            <v>0.9</v>
          </cell>
          <cell r="T82">
            <v>3.11</v>
          </cell>
          <cell r="U82">
            <v>0.46</v>
          </cell>
          <cell r="V82">
            <v>10.53</v>
          </cell>
          <cell r="W82">
            <v>158.32</v>
          </cell>
          <cell r="X82">
            <v>13.88</v>
          </cell>
          <cell r="Y82">
            <v>99.39</v>
          </cell>
          <cell r="Z82">
            <v>5225</v>
          </cell>
          <cell r="AA82">
            <v>26902</v>
          </cell>
          <cell r="AB82">
            <v>12648</v>
          </cell>
          <cell r="AC82">
            <v>95564902</v>
          </cell>
          <cell r="AD82">
            <v>18899</v>
          </cell>
          <cell r="AE82">
            <v>119517862.8</v>
          </cell>
          <cell r="AF82">
            <v>3512</v>
          </cell>
          <cell r="AG82">
            <v>5404949.46</v>
          </cell>
          <cell r="AH82">
            <v>3309</v>
          </cell>
          <cell r="AI82">
            <v>234</v>
          </cell>
          <cell r="AJ82">
            <v>19176095</v>
          </cell>
          <cell r="AK82">
            <v>2462234</v>
          </cell>
          <cell r="AL82">
            <v>23550</v>
          </cell>
          <cell r="AM82">
            <v>106243468.5</v>
          </cell>
          <cell r="AN82">
            <v>544</v>
          </cell>
          <cell r="AO82">
            <v>5321519.05</v>
          </cell>
          <cell r="AP82">
            <v>632804297</v>
          </cell>
        </row>
        <row r="83">
          <cell r="A83" t="str">
            <v>77</v>
          </cell>
          <cell r="B83">
            <v>1285500</v>
          </cell>
          <cell r="C83">
            <v>366331</v>
          </cell>
          <cell r="D83">
            <v>723079</v>
          </cell>
          <cell r="E83">
            <v>127471</v>
          </cell>
          <cell r="F83">
            <v>68619</v>
          </cell>
          <cell r="G83">
            <v>0.153</v>
          </cell>
          <cell r="H83">
            <v>0.053</v>
          </cell>
          <cell r="I83">
            <v>76.9</v>
          </cell>
          <cell r="J83">
            <v>82.7</v>
          </cell>
          <cell r="K83">
            <v>21</v>
          </cell>
          <cell r="L83">
            <v>25.3</v>
          </cell>
          <cell r="M83">
            <v>37.6</v>
          </cell>
          <cell r="N83">
            <v>15</v>
          </cell>
          <cell r="O83">
            <v>6.2</v>
          </cell>
          <cell r="P83">
            <v>3.9</v>
          </cell>
          <cell r="Q83">
            <v>0.68</v>
          </cell>
          <cell r="R83">
            <v>0.58</v>
          </cell>
          <cell r="S83">
            <v>0.3</v>
          </cell>
          <cell r="T83">
            <v>2.29</v>
          </cell>
          <cell r="U83">
            <v>0.13</v>
          </cell>
          <cell r="V83">
            <v>7.49</v>
          </cell>
          <cell r="W83">
            <v>173.99</v>
          </cell>
          <cell r="X83">
            <v>15.46</v>
          </cell>
          <cell r="Y83">
            <v>134.64</v>
          </cell>
          <cell r="Z83">
            <v>3583</v>
          </cell>
          <cell r="AA83">
            <v>13737</v>
          </cell>
          <cell r="AB83">
            <v>11475</v>
          </cell>
          <cell r="AC83">
            <v>89494532</v>
          </cell>
          <cell r="AD83">
            <v>10028</v>
          </cell>
          <cell r="AE83">
            <v>74658428.72</v>
          </cell>
          <cell r="AF83">
            <v>3142</v>
          </cell>
          <cell r="AG83">
            <v>5440576.54</v>
          </cell>
          <cell r="AH83">
            <v>1794</v>
          </cell>
          <cell r="AI83">
            <v>285</v>
          </cell>
          <cell r="AJ83">
            <v>11484739</v>
          </cell>
          <cell r="AK83">
            <v>1720649</v>
          </cell>
          <cell r="AL83">
            <v>9009</v>
          </cell>
          <cell r="AM83">
            <v>40876373.56</v>
          </cell>
          <cell r="AN83">
            <v>180</v>
          </cell>
          <cell r="AO83">
            <v>3121733.08</v>
          </cell>
          <cell r="AP83">
            <v>612733155</v>
          </cell>
        </row>
        <row r="84">
          <cell r="A84" t="str">
            <v>78</v>
          </cell>
          <cell r="B84">
            <v>1401000</v>
          </cell>
          <cell r="C84">
            <v>388219</v>
          </cell>
          <cell r="D84">
            <v>770476</v>
          </cell>
          <cell r="E84">
            <v>159397</v>
          </cell>
          <cell r="F84">
            <v>82908</v>
          </cell>
          <cell r="G84">
            <v>0.173</v>
          </cell>
          <cell r="H84">
            <v>0.059</v>
          </cell>
          <cell r="I84">
            <v>79.2</v>
          </cell>
          <cell r="J84">
            <v>84.5</v>
          </cell>
          <cell r="K84">
            <v>22.7</v>
          </cell>
          <cell r="L84">
            <v>26.8</v>
          </cell>
          <cell r="M84">
            <v>44.6</v>
          </cell>
          <cell r="N84">
            <v>14.6</v>
          </cell>
          <cell r="O84">
            <v>5.8</v>
          </cell>
          <cell r="P84">
            <v>3.5</v>
          </cell>
          <cell r="Q84">
            <v>0.49</v>
          </cell>
          <cell r="R84">
            <v>0.73</v>
          </cell>
          <cell r="S84">
            <v>0.78</v>
          </cell>
          <cell r="T84">
            <v>2.46</v>
          </cell>
          <cell r="U84">
            <v>0.26</v>
          </cell>
          <cell r="V84">
            <v>6.56</v>
          </cell>
          <cell r="W84">
            <v>140.83</v>
          </cell>
          <cell r="X84">
            <v>16.03</v>
          </cell>
          <cell r="Y84">
            <v>100.98</v>
          </cell>
          <cell r="Z84">
            <v>2364</v>
          </cell>
          <cell r="AA84">
            <v>13238</v>
          </cell>
          <cell r="AD84">
            <v>8937</v>
          </cell>
          <cell r="AE84">
            <v>55893696.13</v>
          </cell>
          <cell r="AF84">
            <v>4063</v>
          </cell>
          <cell r="AG84">
            <v>5979902.31</v>
          </cell>
          <cell r="AH84">
            <v>1500</v>
          </cell>
          <cell r="AI84">
            <v>253</v>
          </cell>
          <cell r="AJ84">
            <v>8872004</v>
          </cell>
          <cell r="AK84">
            <v>1279413</v>
          </cell>
          <cell r="AL84">
            <v>10167</v>
          </cell>
          <cell r="AM84">
            <v>46229441</v>
          </cell>
          <cell r="AN84">
            <v>444</v>
          </cell>
          <cell r="AO84">
            <v>5277160</v>
          </cell>
          <cell r="AP84">
            <v>925579356</v>
          </cell>
        </row>
        <row r="85">
          <cell r="A85" t="str">
            <v>79</v>
          </cell>
          <cell r="B85">
            <v>361500</v>
          </cell>
          <cell r="C85">
            <v>84587</v>
          </cell>
          <cell r="D85">
            <v>186318</v>
          </cell>
          <cell r="E85">
            <v>52261</v>
          </cell>
          <cell r="F85">
            <v>38334</v>
          </cell>
          <cell r="G85">
            <v>0.251</v>
          </cell>
          <cell r="H85">
            <v>0.106</v>
          </cell>
          <cell r="I85">
            <v>77.1</v>
          </cell>
          <cell r="J85">
            <v>84.6</v>
          </cell>
          <cell r="K85">
            <v>22.4</v>
          </cell>
          <cell r="L85">
            <v>26.8</v>
          </cell>
          <cell r="M85">
            <v>86.6</v>
          </cell>
          <cell r="N85">
            <v>11.5</v>
          </cell>
          <cell r="O85">
            <v>9.9</v>
          </cell>
          <cell r="P85">
            <v>3.2</v>
          </cell>
          <cell r="Q85">
            <v>0.75</v>
          </cell>
          <cell r="R85">
            <v>2.23</v>
          </cell>
          <cell r="S85">
            <v>0.43</v>
          </cell>
          <cell r="T85">
            <v>4.01</v>
          </cell>
          <cell r="U85">
            <v>1.24</v>
          </cell>
          <cell r="V85">
            <v>11.3</v>
          </cell>
          <cell r="W85">
            <v>155.42</v>
          </cell>
          <cell r="X85">
            <v>17.39</v>
          </cell>
          <cell r="Y85">
            <v>143.65</v>
          </cell>
          <cell r="Z85">
            <v>745</v>
          </cell>
          <cell r="AA85">
            <v>3657</v>
          </cell>
          <cell r="AB85">
            <v>2380</v>
          </cell>
          <cell r="AC85">
            <v>17355969</v>
          </cell>
          <cell r="AD85">
            <v>4952</v>
          </cell>
          <cell r="AE85">
            <v>27490816.59</v>
          </cell>
          <cell r="AF85">
            <v>1150</v>
          </cell>
          <cell r="AG85">
            <v>1462546.05</v>
          </cell>
          <cell r="AH85">
            <v>470</v>
          </cell>
          <cell r="AI85">
            <v>114</v>
          </cell>
          <cell r="AJ85">
            <v>3083181</v>
          </cell>
          <cell r="AK85">
            <v>710235</v>
          </cell>
          <cell r="AL85">
            <v>7241</v>
          </cell>
          <cell r="AM85">
            <v>30732120</v>
          </cell>
          <cell r="AN85">
            <v>159</v>
          </cell>
          <cell r="AO85">
            <v>1331434</v>
          </cell>
          <cell r="AP85">
            <v>122920174</v>
          </cell>
        </row>
        <row r="86">
          <cell r="A86" t="str">
            <v>80</v>
          </cell>
          <cell r="B86">
            <v>565000</v>
          </cell>
          <cell r="C86">
            <v>143540</v>
          </cell>
          <cell r="D86">
            <v>304318</v>
          </cell>
          <cell r="E86">
            <v>70819</v>
          </cell>
          <cell r="F86">
            <v>46323</v>
          </cell>
          <cell r="G86">
            <v>0.207</v>
          </cell>
          <cell r="H86">
            <v>0.082</v>
          </cell>
          <cell r="I86">
            <v>74.7</v>
          </cell>
          <cell r="J86">
            <v>81.6</v>
          </cell>
          <cell r="K86">
            <v>20.1</v>
          </cell>
          <cell r="L86">
            <v>24.8</v>
          </cell>
          <cell r="M86">
            <v>61.8</v>
          </cell>
          <cell r="N86">
            <v>12.5</v>
          </cell>
          <cell r="O86">
            <v>9.4</v>
          </cell>
          <cell r="P86">
            <v>4.1</v>
          </cell>
          <cell r="Q86">
            <v>0.52</v>
          </cell>
          <cell r="R86">
            <v>2.41</v>
          </cell>
          <cell r="S86">
            <v>0</v>
          </cell>
          <cell r="T86">
            <v>4.16</v>
          </cell>
          <cell r="U86">
            <v>1.12</v>
          </cell>
          <cell r="V86">
            <v>11.69</v>
          </cell>
          <cell r="W86">
            <v>108.66</v>
          </cell>
          <cell r="X86">
            <v>22.8</v>
          </cell>
          <cell r="Y86">
            <v>124.59</v>
          </cell>
          <cell r="Z86">
            <v>2247</v>
          </cell>
          <cell r="AA86">
            <v>10922</v>
          </cell>
          <cell r="AB86">
            <v>6475</v>
          </cell>
          <cell r="AC86">
            <v>46914909</v>
          </cell>
          <cell r="AD86">
            <v>9207</v>
          </cell>
          <cell r="AE86">
            <v>57890022.8</v>
          </cell>
          <cell r="AF86">
            <v>1238</v>
          </cell>
          <cell r="AG86">
            <v>1837318.2</v>
          </cell>
          <cell r="AH86">
            <v>1272</v>
          </cell>
          <cell r="AI86">
            <v>369</v>
          </cell>
          <cell r="AJ86">
            <v>9111157</v>
          </cell>
          <cell r="AK86">
            <v>1417006</v>
          </cell>
          <cell r="AL86">
            <v>10874</v>
          </cell>
          <cell r="AM86">
            <v>50234799.73</v>
          </cell>
          <cell r="AN86">
            <v>372</v>
          </cell>
          <cell r="AO86">
            <v>3133773.29</v>
          </cell>
          <cell r="AP86">
            <v>211596950</v>
          </cell>
        </row>
        <row r="87">
          <cell r="A87" t="str">
            <v>81</v>
          </cell>
          <cell r="B87">
            <v>368000</v>
          </cell>
          <cell r="C87">
            <v>82406</v>
          </cell>
          <cell r="D87">
            <v>184385</v>
          </cell>
          <cell r="E87">
            <v>56816</v>
          </cell>
          <cell r="F87">
            <v>44393</v>
          </cell>
          <cell r="G87">
            <v>0.275</v>
          </cell>
          <cell r="H87">
            <v>0.121</v>
          </cell>
          <cell r="I87">
            <v>77.8</v>
          </cell>
          <cell r="J87">
            <v>84.3</v>
          </cell>
          <cell r="K87">
            <v>22.3</v>
          </cell>
          <cell r="L87">
            <v>26.9</v>
          </cell>
          <cell r="M87">
            <v>99.9</v>
          </cell>
          <cell r="N87">
            <v>10.8</v>
          </cell>
          <cell r="O87">
            <v>10.3</v>
          </cell>
          <cell r="P87">
            <v>4.1</v>
          </cell>
          <cell r="Q87">
            <v>1.02</v>
          </cell>
          <cell r="R87">
            <v>2.4</v>
          </cell>
          <cell r="S87">
            <v>0.56</v>
          </cell>
          <cell r="T87">
            <v>3.97</v>
          </cell>
          <cell r="U87">
            <v>0.34</v>
          </cell>
          <cell r="V87">
            <v>10.97</v>
          </cell>
          <cell r="W87">
            <v>122.89</v>
          </cell>
          <cell r="X87">
            <v>17.28</v>
          </cell>
          <cell r="Y87">
            <v>120.25</v>
          </cell>
          <cell r="Z87">
            <v>1031</v>
          </cell>
          <cell r="AA87">
            <v>6667</v>
          </cell>
          <cell r="AB87">
            <v>4485</v>
          </cell>
          <cell r="AC87">
            <v>30612477</v>
          </cell>
          <cell r="AD87">
            <v>6253</v>
          </cell>
          <cell r="AE87">
            <v>36407368.17</v>
          </cell>
          <cell r="AF87">
            <v>782</v>
          </cell>
          <cell r="AG87">
            <v>1120964.18</v>
          </cell>
          <cell r="AH87">
            <v>496</v>
          </cell>
          <cell r="AI87">
            <v>175</v>
          </cell>
          <cell r="AJ87">
            <v>3724782</v>
          </cell>
          <cell r="AK87">
            <v>1218644</v>
          </cell>
          <cell r="AL87">
            <v>10239</v>
          </cell>
          <cell r="AM87">
            <v>42571170.77</v>
          </cell>
          <cell r="AN87">
            <v>87</v>
          </cell>
          <cell r="AO87">
            <v>1114386.65</v>
          </cell>
          <cell r="AP87">
            <v>124982286</v>
          </cell>
        </row>
        <row r="88">
          <cell r="A88" t="str">
            <v>82</v>
          </cell>
          <cell r="B88">
            <v>229500</v>
          </cell>
          <cell r="C88">
            <v>54562</v>
          </cell>
          <cell r="D88">
            <v>117785</v>
          </cell>
          <cell r="E88">
            <v>33260</v>
          </cell>
          <cell r="F88">
            <v>23893</v>
          </cell>
          <cell r="G88">
            <v>0.249</v>
          </cell>
          <cell r="H88">
            <v>0.104</v>
          </cell>
          <cell r="I88">
            <v>76.9</v>
          </cell>
          <cell r="J88">
            <v>83.9</v>
          </cell>
          <cell r="K88">
            <v>21.9</v>
          </cell>
          <cell r="L88">
            <v>26.2</v>
          </cell>
          <cell r="M88">
            <v>85.9</v>
          </cell>
          <cell r="N88">
            <v>12.7</v>
          </cell>
          <cell r="O88">
            <v>9.9</v>
          </cell>
          <cell r="P88">
            <v>2.9</v>
          </cell>
          <cell r="Q88">
            <v>0.62</v>
          </cell>
          <cell r="R88">
            <v>4.31</v>
          </cell>
          <cell r="S88">
            <v>0.79</v>
          </cell>
          <cell r="T88">
            <v>2.72</v>
          </cell>
          <cell r="U88">
            <v>0.23</v>
          </cell>
          <cell r="V88">
            <v>7.08</v>
          </cell>
          <cell r="W88">
            <v>94.93</v>
          </cell>
          <cell r="X88">
            <v>12.03</v>
          </cell>
          <cell r="Y88">
            <v>72.69</v>
          </cell>
          <cell r="Z88">
            <v>713</v>
          </cell>
          <cell r="AA88">
            <v>4379</v>
          </cell>
          <cell r="AB88">
            <v>2330</v>
          </cell>
          <cell r="AC88">
            <v>16661064</v>
          </cell>
          <cell r="AD88">
            <v>4279</v>
          </cell>
          <cell r="AE88">
            <v>25855794.87</v>
          </cell>
          <cell r="AF88">
            <v>552</v>
          </cell>
          <cell r="AG88">
            <v>755566.03</v>
          </cell>
          <cell r="AH88">
            <v>390</v>
          </cell>
          <cell r="AI88">
            <v>94</v>
          </cell>
          <cell r="AJ88">
            <v>2461378</v>
          </cell>
          <cell r="AK88">
            <v>665084</v>
          </cell>
          <cell r="AL88">
            <v>6463</v>
          </cell>
          <cell r="AM88">
            <v>26761167.62</v>
          </cell>
          <cell r="AN88">
            <v>148</v>
          </cell>
          <cell r="AO88">
            <v>1434541.79</v>
          </cell>
          <cell r="AP88">
            <v>85387273</v>
          </cell>
        </row>
        <row r="89">
          <cell r="A89" t="str">
            <v>83</v>
          </cell>
          <cell r="B89">
            <v>995500</v>
          </cell>
          <cell r="C89">
            <v>223664</v>
          </cell>
          <cell r="D89">
            <v>497879</v>
          </cell>
          <cell r="E89">
            <v>167962</v>
          </cell>
          <cell r="F89">
            <v>105995</v>
          </cell>
          <cell r="G89">
            <v>0.275</v>
          </cell>
          <cell r="H89">
            <v>0.106</v>
          </cell>
          <cell r="I89">
            <v>76.9</v>
          </cell>
          <cell r="J89">
            <v>83.9</v>
          </cell>
          <cell r="K89">
            <v>21.8</v>
          </cell>
          <cell r="L89">
            <v>26.4</v>
          </cell>
          <cell r="M89">
            <v>91.7</v>
          </cell>
          <cell r="N89">
            <v>11.2</v>
          </cell>
          <cell r="O89">
            <v>10.1</v>
          </cell>
          <cell r="P89">
            <v>3</v>
          </cell>
          <cell r="Q89">
            <v>0.49</v>
          </cell>
          <cell r="R89">
            <v>0.66</v>
          </cell>
          <cell r="S89">
            <v>0.38</v>
          </cell>
          <cell r="T89">
            <v>2.46</v>
          </cell>
          <cell r="U89">
            <v>0.13</v>
          </cell>
          <cell r="V89">
            <v>6.95</v>
          </cell>
          <cell r="W89">
            <v>97.1</v>
          </cell>
          <cell r="X89">
            <v>11.34</v>
          </cell>
          <cell r="Y89">
            <v>80.45</v>
          </cell>
          <cell r="Z89">
            <v>3317</v>
          </cell>
          <cell r="AA89">
            <v>21440</v>
          </cell>
          <cell r="AB89">
            <v>10770</v>
          </cell>
          <cell r="AC89">
            <v>81821180</v>
          </cell>
          <cell r="AD89">
            <v>13702</v>
          </cell>
          <cell r="AE89">
            <v>86988321.3</v>
          </cell>
          <cell r="AF89">
            <v>2103</v>
          </cell>
          <cell r="AG89">
            <v>3168410.97</v>
          </cell>
          <cell r="AH89">
            <v>1291</v>
          </cell>
          <cell r="AI89">
            <v>377</v>
          </cell>
          <cell r="AJ89">
            <v>8373547</v>
          </cell>
          <cell r="AK89">
            <v>2295105</v>
          </cell>
          <cell r="AL89">
            <v>20105</v>
          </cell>
          <cell r="AM89">
            <v>83524023.46</v>
          </cell>
          <cell r="AN89">
            <v>277</v>
          </cell>
          <cell r="AO89">
            <v>2145463.57</v>
          </cell>
          <cell r="AP89">
            <v>557190465</v>
          </cell>
        </row>
        <row r="90">
          <cell r="A90" t="str">
            <v>84</v>
          </cell>
          <cell r="B90">
            <v>539000</v>
          </cell>
          <cell r="C90">
            <v>135029</v>
          </cell>
          <cell r="D90">
            <v>278432</v>
          </cell>
          <cell r="E90">
            <v>77473</v>
          </cell>
          <cell r="F90">
            <v>48066</v>
          </cell>
          <cell r="G90">
            <v>0.233</v>
          </cell>
          <cell r="H90">
            <v>0.089</v>
          </cell>
          <cell r="I90">
            <v>76.7</v>
          </cell>
          <cell r="J90">
            <v>83.7</v>
          </cell>
          <cell r="K90">
            <v>21.7</v>
          </cell>
          <cell r="L90">
            <v>26.1</v>
          </cell>
          <cell r="M90">
            <v>67.6</v>
          </cell>
          <cell r="N90">
            <v>12.8</v>
          </cell>
          <cell r="O90">
            <v>8.6</v>
          </cell>
          <cell r="P90">
            <v>3.6</v>
          </cell>
          <cell r="Q90">
            <v>0.64</v>
          </cell>
          <cell r="R90">
            <v>0.27</v>
          </cell>
          <cell r="S90">
            <v>0.41</v>
          </cell>
          <cell r="T90">
            <v>3.27</v>
          </cell>
          <cell r="U90">
            <v>0.46</v>
          </cell>
          <cell r="V90">
            <v>6.21</v>
          </cell>
          <cell r="W90">
            <v>104.91</v>
          </cell>
          <cell r="X90">
            <v>17.23</v>
          </cell>
          <cell r="Y90">
            <v>76.09</v>
          </cell>
          <cell r="Z90">
            <v>2371</v>
          </cell>
          <cell r="AA90">
            <v>12330</v>
          </cell>
          <cell r="AB90">
            <v>6268</v>
          </cell>
          <cell r="AC90">
            <v>45634124</v>
          </cell>
          <cell r="AD90">
            <v>6280</v>
          </cell>
          <cell r="AE90">
            <v>37539010.05</v>
          </cell>
          <cell r="AF90">
            <v>1434</v>
          </cell>
          <cell r="AG90">
            <v>1913179.38</v>
          </cell>
          <cell r="AH90">
            <v>622</v>
          </cell>
          <cell r="AI90">
            <v>149</v>
          </cell>
          <cell r="AJ90">
            <v>3827024</v>
          </cell>
          <cell r="AK90">
            <v>781025</v>
          </cell>
          <cell r="AL90">
            <v>4008</v>
          </cell>
          <cell r="AM90">
            <v>38077162.97</v>
          </cell>
          <cell r="AN90">
            <v>67</v>
          </cell>
          <cell r="AO90">
            <v>594423.92</v>
          </cell>
          <cell r="AP90">
            <v>243900529</v>
          </cell>
        </row>
        <row r="91">
          <cell r="A91" t="str">
            <v>85</v>
          </cell>
          <cell r="B91">
            <v>604500</v>
          </cell>
          <cell r="C91">
            <v>144467</v>
          </cell>
          <cell r="D91">
            <v>310069</v>
          </cell>
          <cell r="E91">
            <v>91129</v>
          </cell>
          <cell r="F91">
            <v>58835</v>
          </cell>
          <cell r="G91">
            <v>0.248</v>
          </cell>
          <cell r="H91">
            <v>0.097</v>
          </cell>
          <cell r="I91">
            <v>77.5</v>
          </cell>
          <cell r="J91">
            <v>84.8</v>
          </cell>
          <cell r="K91">
            <v>21.9</v>
          </cell>
          <cell r="L91">
            <v>26.9</v>
          </cell>
          <cell r="M91">
            <v>83.6</v>
          </cell>
          <cell r="N91">
            <v>12.8</v>
          </cell>
          <cell r="O91">
            <v>9.6</v>
          </cell>
          <cell r="P91">
            <v>2.7</v>
          </cell>
          <cell r="Q91">
            <v>0.4</v>
          </cell>
          <cell r="R91">
            <v>2.64</v>
          </cell>
          <cell r="S91">
            <v>0.51</v>
          </cell>
          <cell r="T91">
            <v>3.54</v>
          </cell>
          <cell r="U91">
            <v>0.52</v>
          </cell>
          <cell r="V91">
            <v>7.54</v>
          </cell>
          <cell r="W91">
            <v>168.28</v>
          </cell>
          <cell r="X91">
            <v>18.13</v>
          </cell>
          <cell r="Y91">
            <v>150.76</v>
          </cell>
          <cell r="Z91">
            <v>1021</v>
          </cell>
          <cell r="AA91">
            <v>4857</v>
          </cell>
          <cell r="AB91">
            <v>5296</v>
          </cell>
          <cell r="AC91">
            <v>37837090</v>
          </cell>
          <cell r="AD91">
            <v>6569</v>
          </cell>
          <cell r="AE91">
            <v>36155718.68</v>
          </cell>
          <cell r="AF91">
            <v>1502</v>
          </cell>
          <cell r="AG91">
            <v>2120328.23</v>
          </cell>
          <cell r="AH91">
            <v>517</v>
          </cell>
          <cell r="AI91">
            <v>148</v>
          </cell>
          <cell r="AJ91">
            <v>3091827</v>
          </cell>
          <cell r="AK91">
            <v>762651</v>
          </cell>
          <cell r="AL91">
            <v>10311</v>
          </cell>
          <cell r="AM91">
            <v>36515692.28</v>
          </cell>
          <cell r="AN91">
            <v>518</v>
          </cell>
          <cell r="AO91">
            <v>2727870.21</v>
          </cell>
          <cell r="AP91">
            <v>255091739</v>
          </cell>
        </row>
        <row r="92">
          <cell r="A92" t="str">
            <v>86</v>
          </cell>
          <cell r="B92">
            <v>421000</v>
          </cell>
          <cell r="C92">
            <v>99096</v>
          </cell>
          <cell r="D92">
            <v>223800</v>
          </cell>
          <cell r="E92">
            <v>57099</v>
          </cell>
          <cell r="F92">
            <v>41005</v>
          </cell>
          <cell r="G92">
            <v>0.233</v>
          </cell>
          <cell r="H92">
            <v>0.097</v>
          </cell>
          <cell r="I92">
            <v>76.8</v>
          </cell>
          <cell r="J92">
            <v>84.5</v>
          </cell>
          <cell r="K92">
            <v>21.5</v>
          </cell>
          <cell r="L92">
            <v>26.8</v>
          </cell>
          <cell r="M92">
            <v>76</v>
          </cell>
          <cell r="N92">
            <v>11.6</v>
          </cell>
          <cell r="O92">
            <v>9.2</v>
          </cell>
          <cell r="P92">
            <v>3.7</v>
          </cell>
          <cell r="Q92">
            <v>0.62</v>
          </cell>
          <cell r="R92">
            <v>1.29</v>
          </cell>
          <cell r="S92">
            <v>0.32</v>
          </cell>
          <cell r="T92">
            <v>3.45</v>
          </cell>
          <cell r="U92">
            <v>0.61</v>
          </cell>
          <cell r="V92">
            <v>12.32</v>
          </cell>
          <cell r="W92">
            <v>135.59</v>
          </cell>
          <cell r="X92">
            <v>17.23</v>
          </cell>
          <cell r="Y92">
            <v>107.13</v>
          </cell>
          <cell r="Z92">
            <v>1380</v>
          </cell>
          <cell r="AA92">
            <v>7547</v>
          </cell>
          <cell r="AB92">
            <v>2776</v>
          </cell>
          <cell r="AC92">
            <v>20136546</v>
          </cell>
          <cell r="AD92">
            <v>5434</v>
          </cell>
          <cell r="AE92">
            <v>33989159.24</v>
          </cell>
          <cell r="AF92">
            <v>1346</v>
          </cell>
          <cell r="AG92">
            <v>1928747.1</v>
          </cell>
          <cell r="AH92">
            <v>448</v>
          </cell>
          <cell r="AI92">
            <v>107</v>
          </cell>
          <cell r="AJ92">
            <v>3077225</v>
          </cell>
          <cell r="AK92">
            <v>598684</v>
          </cell>
          <cell r="AL92">
            <v>6963</v>
          </cell>
          <cell r="AM92">
            <v>30758632.96</v>
          </cell>
          <cell r="AN92">
            <v>219</v>
          </cell>
          <cell r="AO92">
            <v>2368790.35</v>
          </cell>
          <cell r="AP92">
            <v>156395375</v>
          </cell>
        </row>
        <row r="93">
          <cell r="A93" t="str">
            <v>87</v>
          </cell>
          <cell r="B93">
            <v>368500</v>
          </cell>
          <cell r="C93">
            <v>78075</v>
          </cell>
          <cell r="D93">
            <v>193728</v>
          </cell>
          <cell r="E93">
            <v>54707</v>
          </cell>
          <cell r="F93">
            <v>41990</v>
          </cell>
          <cell r="G93">
            <v>0.262</v>
          </cell>
          <cell r="H93">
            <v>0.114</v>
          </cell>
          <cell r="I93">
            <v>77</v>
          </cell>
          <cell r="J93">
            <v>84.2</v>
          </cell>
          <cell r="K93">
            <v>21.6</v>
          </cell>
          <cell r="L93">
            <v>26.6</v>
          </cell>
          <cell r="M93">
            <v>99</v>
          </cell>
          <cell r="N93">
            <v>10.3</v>
          </cell>
          <cell r="O93">
            <v>10.7</v>
          </cell>
          <cell r="P93">
            <v>2.9</v>
          </cell>
          <cell r="Q93">
            <v>0.68</v>
          </cell>
          <cell r="R93">
            <v>2.19</v>
          </cell>
          <cell r="S93">
            <v>0.17</v>
          </cell>
          <cell r="T93">
            <v>3.89</v>
          </cell>
          <cell r="U93">
            <v>0.4</v>
          </cell>
          <cell r="V93">
            <v>9.94</v>
          </cell>
          <cell r="W93">
            <v>95.05</v>
          </cell>
          <cell r="X93">
            <v>21.06</v>
          </cell>
          <cell r="Y93">
            <v>88.63</v>
          </cell>
          <cell r="Z93">
            <v>970</v>
          </cell>
          <cell r="AA93">
            <v>5644</v>
          </cell>
          <cell r="AB93">
            <v>3117</v>
          </cell>
          <cell r="AC93">
            <v>22109096</v>
          </cell>
          <cell r="AD93">
            <v>7059</v>
          </cell>
          <cell r="AE93">
            <v>39736053.69</v>
          </cell>
          <cell r="AF93">
            <v>650</v>
          </cell>
          <cell r="AG93">
            <v>920947.26</v>
          </cell>
          <cell r="AH93">
            <v>559</v>
          </cell>
          <cell r="AI93">
            <v>159</v>
          </cell>
          <cell r="AJ93">
            <v>4098161</v>
          </cell>
          <cell r="AK93">
            <v>1024540</v>
          </cell>
          <cell r="AL93">
            <v>8666</v>
          </cell>
          <cell r="AM93">
            <v>38940178</v>
          </cell>
          <cell r="AN93">
            <v>250</v>
          </cell>
          <cell r="AO93">
            <v>2069846</v>
          </cell>
          <cell r="AP93">
            <v>140923417</v>
          </cell>
        </row>
        <row r="94">
          <cell r="A94" t="str">
            <v>88</v>
          </cell>
          <cell r="B94">
            <v>379500</v>
          </cell>
          <cell r="C94">
            <v>91534</v>
          </cell>
          <cell r="D94">
            <v>198655</v>
          </cell>
          <cell r="E94">
            <v>53504</v>
          </cell>
          <cell r="F94">
            <v>35807</v>
          </cell>
          <cell r="G94">
            <v>0.235</v>
          </cell>
          <cell r="H94">
            <v>0.094</v>
          </cell>
          <cell r="I94">
            <v>75</v>
          </cell>
          <cell r="J94">
            <v>82.6</v>
          </cell>
          <cell r="K94">
            <v>20.3</v>
          </cell>
          <cell r="L94">
            <v>25.3</v>
          </cell>
          <cell r="M94">
            <v>75.9</v>
          </cell>
          <cell r="N94">
            <v>11.5</v>
          </cell>
          <cell r="O94">
            <v>10</v>
          </cell>
          <cell r="P94">
            <v>5.5</v>
          </cell>
          <cell r="Q94">
            <v>0.49</v>
          </cell>
          <cell r="R94">
            <v>1.59</v>
          </cell>
          <cell r="S94">
            <v>0.32</v>
          </cell>
          <cell r="T94">
            <v>3.95</v>
          </cell>
          <cell r="U94">
            <v>0.27</v>
          </cell>
          <cell r="V94">
            <v>8.88</v>
          </cell>
          <cell r="W94">
            <v>154.58</v>
          </cell>
          <cell r="X94">
            <v>16.36</v>
          </cell>
          <cell r="Y94">
            <v>127.5</v>
          </cell>
          <cell r="Z94">
            <v>1145</v>
          </cell>
          <cell r="AA94">
            <v>5864</v>
          </cell>
          <cell r="AB94">
            <v>1821</v>
          </cell>
          <cell r="AC94">
            <v>13853199</v>
          </cell>
          <cell r="AD94">
            <v>5103</v>
          </cell>
          <cell r="AE94">
            <v>31147444.83</v>
          </cell>
          <cell r="AF94">
            <v>807</v>
          </cell>
          <cell r="AG94">
            <v>1202468.63</v>
          </cell>
          <cell r="AH94">
            <v>672</v>
          </cell>
          <cell r="AI94">
            <v>166</v>
          </cell>
          <cell r="AJ94">
            <v>3815866</v>
          </cell>
          <cell r="AK94">
            <v>771273</v>
          </cell>
          <cell r="AL94">
            <v>6720</v>
          </cell>
          <cell r="AM94">
            <v>25430427.8</v>
          </cell>
          <cell r="AN94">
            <v>117</v>
          </cell>
          <cell r="AO94">
            <v>1151643.49</v>
          </cell>
          <cell r="AP94">
            <v>155825195</v>
          </cell>
        </row>
        <row r="95">
          <cell r="A95" t="str">
            <v>89</v>
          </cell>
          <cell r="B95">
            <v>341000</v>
          </cell>
          <cell r="C95">
            <v>80860</v>
          </cell>
          <cell r="D95">
            <v>173751</v>
          </cell>
          <cell r="E95">
            <v>49816</v>
          </cell>
          <cell r="F95">
            <v>36573</v>
          </cell>
          <cell r="G95">
            <v>0.253</v>
          </cell>
          <cell r="H95">
            <v>0.107</v>
          </cell>
          <cell r="I95">
            <v>75.6</v>
          </cell>
          <cell r="J95">
            <v>82.5</v>
          </cell>
          <cell r="K95">
            <v>20.8</v>
          </cell>
          <cell r="L95">
            <v>25.4</v>
          </cell>
          <cell r="M95">
            <v>81.9</v>
          </cell>
          <cell r="N95">
            <v>11.5</v>
          </cell>
          <cell r="O95">
            <v>11.2</v>
          </cell>
          <cell r="P95">
            <v>3.8</v>
          </cell>
          <cell r="Q95">
            <v>0.33</v>
          </cell>
          <cell r="R95">
            <v>3.52</v>
          </cell>
          <cell r="S95">
            <v>1.07</v>
          </cell>
          <cell r="T95">
            <v>3.31</v>
          </cell>
          <cell r="U95">
            <v>0.36</v>
          </cell>
          <cell r="V95">
            <v>9.58</v>
          </cell>
          <cell r="W95">
            <v>160.14</v>
          </cell>
          <cell r="X95">
            <v>18.28</v>
          </cell>
          <cell r="Y95">
            <v>153.27</v>
          </cell>
          <cell r="Z95">
            <v>1012</v>
          </cell>
          <cell r="AA95">
            <v>4538</v>
          </cell>
          <cell r="AB95">
            <v>4108</v>
          </cell>
          <cell r="AC95">
            <v>29358971</v>
          </cell>
          <cell r="AD95">
            <v>6375</v>
          </cell>
          <cell r="AE95">
            <v>39196575.27</v>
          </cell>
          <cell r="AF95">
            <v>819</v>
          </cell>
          <cell r="AG95">
            <v>1179846.27</v>
          </cell>
          <cell r="AH95">
            <v>731</v>
          </cell>
          <cell r="AI95">
            <v>142</v>
          </cell>
          <cell r="AJ95">
            <v>5132526</v>
          </cell>
          <cell r="AK95">
            <v>1186491</v>
          </cell>
          <cell r="AL95">
            <v>3695</v>
          </cell>
          <cell r="AM95">
            <v>25963920.37</v>
          </cell>
          <cell r="AN95">
            <v>198</v>
          </cell>
          <cell r="AO95">
            <v>1872565.91</v>
          </cell>
          <cell r="AP95">
            <v>132164733</v>
          </cell>
        </row>
        <row r="96">
          <cell r="A96" t="str">
            <v>90</v>
          </cell>
          <cell r="B96">
            <v>141500</v>
          </cell>
          <cell r="C96">
            <v>35133</v>
          </cell>
          <cell r="D96">
            <v>77826</v>
          </cell>
          <cell r="E96">
            <v>17619</v>
          </cell>
          <cell r="F96">
            <v>10922</v>
          </cell>
          <cell r="G96">
            <v>0.202</v>
          </cell>
          <cell r="H96">
            <v>0.077</v>
          </cell>
          <cell r="I96">
            <v>76.1</v>
          </cell>
          <cell r="J96">
            <v>82.6</v>
          </cell>
          <cell r="K96">
            <v>20.6</v>
          </cell>
          <cell r="L96">
            <v>24.7</v>
          </cell>
          <cell r="M96">
            <v>60</v>
          </cell>
          <cell r="N96">
            <v>13.5</v>
          </cell>
          <cell r="O96">
            <v>8.4</v>
          </cell>
          <cell r="P96">
            <v>2.9</v>
          </cell>
          <cell r="Q96">
            <v>1.1</v>
          </cell>
          <cell r="R96">
            <v>0.4</v>
          </cell>
          <cell r="S96">
            <v>0</v>
          </cell>
          <cell r="T96">
            <v>4.39</v>
          </cell>
          <cell r="U96">
            <v>1.66</v>
          </cell>
          <cell r="V96">
            <v>13.48</v>
          </cell>
          <cell r="W96">
            <v>89.94</v>
          </cell>
          <cell r="X96">
            <v>19.76</v>
          </cell>
          <cell r="Y96">
            <v>106.3</v>
          </cell>
          <cell r="Z96">
            <v>571</v>
          </cell>
          <cell r="AA96">
            <v>2824</v>
          </cell>
          <cell r="AB96">
            <v>1044</v>
          </cell>
          <cell r="AC96">
            <v>7455895</v>
          </cell>
          <cell r="AD96">
            <v>1471</v>
          </cell>
          <cell r="AE96">
            <v>8473451.55</v>
          </cell>
          <cell r="AF96">
            <v>260</v>
          </cell>
          <cell r="AG96">
            <v>369488.98</v>
          </cell>
          <cell r="AH96">
            <v>115</v>
          </cell>
          <cell r="AI96">
            <v>14</v>
          </cell>
          <cell r="AJ96">
            <v>868936</v>
          </cell>
          <cell r="AK96">
            <v>104512</v>
          </cell>
          <cell r="AL96">
            <v>2470</v>
          </cell>
          <cell r="AM96">
            <v>11265474</v>
          </cell>
          <cell r="AN96">
            <v>97</v>
          </cell>
          <cell r="AO96">
            <v>729625</v>
          </cell>
          <cell r="AP96">
            <v>60851979</v>
          </cell>
        </row>
        <row r="97">
          <cell r="A97" t="str">
            <v>91</v>
          </cell>
          <cell r="B97">
            <v>1207500</v>
          </cell>
          <cell r="C97">
            <v>334116</v>
          </cell>
          <cell r="D97">
            <v>672659</v>
          </cell>
          <cell r="E97">
            <v>132133</v>
          </cell>
          <cell r="F97">
            <v>68592</v>
          </cell>
          <cell r="G97">
            <v>0.166</v>
          </cell>
          <cell r="H97">
            <v>0.057</v>
          </cell>
          <cell r="I97">
            <v>78.3</v>
          </cell>
          <cell r="J97">
            <v>84.3</v>
          </cell>
          <cell r="K97">
            <v>22.5</v>
          </cell>
          <cell r="L97">
            <v>26.7</v>
          </cell>
          <cell r="M97">
            <v>43.8</v>
          </cell>
          <cell r="N97">
            <v>15.3</v>
          </cell>
          <cell r="O97">
            <v>5.7</v>
          </cell>
          <cell r="P97">
            <v>4</v>
          </cell>
          <cell r="Q97">
            <v>0.68</v>
          </cell>
          <cell r="R97">
            <v>1.2</v>
          </cell>
          <cell r="S97">
            <v>0.07</v>
          </cell>
          <cell r="T97">
            <v>2.33</v>
          </cell>
          <cell r="U97">
            <v>0.18</v>
          </cell>
          <cell r="V97">
            <v>7.65</v>
          </cell>
          <cell r="W97">
            <v>151.64</v>
          </cell>
          <cell r="X97">
            <v>16.04</v>
          </cell>
          <cell r="Y97">
            <v>94.72</v>
          </cell>
          <cell r="Z97">
            <v>3319</v>
          </cell>
          <cell r="AA97">
            <v>15326</v>
          </cell>
          <cell r="AD97">
            <v>9047</v>
          </cell>
          <cell r="AE97">
            <v>57412754.69</v>
          </cell>
          <cell r="AF97">
            <v>3691</v>
          </cell>
          <cell r="AG97">
            <v>5563714.66</v>
          </cell>
          <cell r="AH97">
            <v>1440</v>
          </cell>
          <cell r="AI97">
            <v>245</v>
          </cell>
          <cell r="AJ97">
            <v>9349910</v>
          </cell>
          <cell r="AK97">
            <v>1273522</v>
          </cell>
          <cell r="AL97">
            <v>7004</v>
          </cell>
          <cell r="AM97">
            <v>38187150.29</v>
          </cell>
          <cell r="AN97">
            <v>437</v>
          </cell>
          <cell r="AO97">
            <v>4545736.79</v>
          </cell>
          <cell r="AP97">
            <v>683060885</v>
          </cell>
        </row>
        <row r="98">
          <cell r="A98" t="str">
            <v>92</v>
          </cell>
          <cell r="B98">
            <v>1551500</v>
          </cell>
          <cell r="C98">
            <v>387136</v>
          </cell>
          <cell r="D98">
            <v>892870</v>
          </cell>
          <cell r="E98">
            <v>162454</v>
          </cell>
          <cell r="F98">
            <v>109040</v>
          </cell>
          <cell r="G98">
            <v>0.175</v>
          </cell>
          <cell r="H98">
            <v>0.07</v>
          </cell>
          <cell r="I98">
            <v>79.5</v>
          </cell>
          <cell r="J98">
            <v>84.9</v>
          </cell>
          <cell r="K98">
            <v>23.3</v>
          </cell>
          <cell r="L98">
            <v>27.2</v>
          </cell>
          <cell r="M98">
            <v>53.4</v>
          </cell>
          <cell r="N98">
            <v>16.6</v>
          </cell>
          <cell r="O98">
            <v>6</v>
          </cell>
          <cell r="P98">
            <v>3.3</v>
          </cell>
          <cell r="Q98">
            <v>0.12</v>
          </cell>
          <cell r="R98">
            <v>0.63</v>
          </cell>
          <cell r="S98">
            <v>0.27</v>
          </cell>
          <cell r="T98">
            <v>2.06</v>
          </cell>
          <cell r="U98">
            <v>0.23</v>
          </cell>
          <cell r="V98">
            <v>6.48</v>
          </cell>
          <cell r="W98">
            <v>105.38</v>
          </cell>
          <cell r="X98">
            <v>11.58</v>
          </cell>
          <cell r="Y98">
            <v>60.76</v>
          </cell>
          <cell r="Z98">
            <v>3245</v>
          </cell>
          <cell r="AA98">
            <v>24446</v>
          </cell>
          <cell r="AD98">
            <v>12985</v>
          </cell>
          <cell r="AE98">
            <v>94980967.97</v>
          </cell>
          <cell r="AF98">
            <v>3736</v>
          </cell>
          <cell r="AG98">
            <v>5649053.39</v>
          </cell>
          <cell r="AH98">
            <v>2467</v>
          </cell>
          <cell r="AI98">
            <v>541</v>
          </cell>
          <cell r="AJ98">
            <v>15741275</v>
          </cell>
          <cell r="AK98">
            <v>3078699</v>
          </cell>
          <cell r="AL98">
            <v>14233</v>
          </cell>
          <cell r="AM98">
            <v>62479513.44</v>
          </cell>
          <cell r="AN98">
            <v>324</v>
          </cell>
          <cell r="AO98">
            <v>4634592.63</v>
          </cell>
          <cell r="AP98">
            <v>1527607857</v>
          </cell>
        </row>
        <row r="99">
          <cell r="A99" t="str">
            <v>93</v>
          </cell>
          <cell r="B99">
            <v>1508500</v>
          </cell>
          <cell r="C99">
            <v>437402</v>
          </cell>
          <cell r="D99">
            <v>855437</v>
          </cell>
          <cell r="E99">
            <v>141588</v>
          </cell>
          <cell r="F99">
            <v>74073</v>
          </cell>
          <cell r="G99">
            <v>0.143</v>
          </cell>
          <cell r="H99">
            <v>0.049</v>
          </cell>
          <cell r="I99">
            <v>77.6</v>
          </cell>
          <cell r="J99">
            <v>83.8</v>
          </cell>
          <cell r="K99">
            <v>22.2</v>
          </cell>
          <cell r="L99">
            <v>26.6</v>
          </cell>
          <cell r="M99">
            <v>38.4</v>
          </cell>
          <cell r="N99">
            <v>18.8</v>
          </cell>
          <cell r="O99">
            <v>5.7</v>
          </cell>
          <cell r="P99">
            <v>5.3</v>
          </cell>
          <cell r="Q99">
            <v>0.22</v>
          </cell>
          <cell r="R99">
            <v>0.55</v>
          </cell>
          <cell r="S99">
            <v>0.27</v>
          </cell>
          <cell r="T99">
            <v>2.06</v>
          </cell>
          <cell r="U99">
            <v>0.3</v>
          </cell>
          <cell r="V99">
            <v>6.08</v>
          </cell>
          <cell r="W99">
            <v>80.16</v>
          </cell>
          <cell r="X99">
            <v>15.7</v>
          </cell>
          <cell r="Y99">
            <v>49.05</v>
          </cell>
          <cell r="Z99">
            <v>7683</v>
          </cell>
          <cell r="AA99">
            <v>54803</v>
          </cell>
          <cell r="AD99">
            <v>15805</v>
          </cell>
          <cell r="AE99">
            <v>121514035.3</v>
          </cell>
          <cell r="AF99">
            <v>4905</v>
          </cell>
          <cell r="AG99">
            <v>7472585.8</v>
          </cell>
          <cell r="AH99">
            <v>3170</v>
          </cell>
          <cell r="AI99">
            <v>525</v>
          </cell>
          <cell r="AJ99">
            <v>15648799</v>
          </cell>
          <cell r="AK99">
            <v>2520725</v>
          </cell>
          <cell r="AL99">
            <v>16418</v>
          </cell>
          <cell r="AM99">
            <v>79016745.66</v>
          </cell>
          <cell r="AN99">
            <v>189</v>
          </cell>
          <cell r="AO99">
            <v>3256573.3</v>
          </cell>
          <cell r="AP99">
            <v>774869200</v>
          </cell>
        </row>
        <row r="100">
          <cell r="A100" t="str">
            <v>94</v>
          </cell>
          <cell r="B100">
            <v>1309000</v>
          </cell>
          <cell r="C100">
            <v>336516</v>
          </cell>
          <cell r="D100">
            <v>745204</v>
          </cell>
          <cell r="E100">
            <v>140686</v>
          </cell>
          <cell r="F100">
            <v>86594</v>
          </cell>
          <cell r="G100">
            <v>0.174</v>
          </cell>
          <cell r="H100">
            <v>0.066</v>
          </cell>
          <cell r="I100">
            <v>78.6</v>
          </cell>
          <cell r="J100">
            <v>84.9</v>
          </cell>
          <cell r="K100">
            <v>22.9</v>
          </cell>
          <cell r="L100">
            <v>27.2</v>
          </cell>
          <cell r="M100">
            <v>51.3</v>
          </cell>
          <cell r="N100">
            <v>16.2</v>
          </cell>
          <cell r="O100">
            <v>6.2</v>
          </cell>
          <cell r="P100">
            <v>3.6</v>
          </cell>
          <cell r="Q100">
            <v>0.47</v>
          </cell>
          <cell r="R100">
            <v>0.26</v>
          </cell>
          <cell r="S100">
            <v>0.09</v>
          </cell>
          <cell r="T100">
            <v>2.75</v>
          </cell>
          <cell r="U100">
            <v>0.33</v>
          </cell>
          <cell r="V100">
            <v>6.41</v>
          </cell>
          <cell r="W100">
            <v>95.13</v>
          </cell>
          <cell r="X100">
            <v>15.3</v>
          </cell>
          <cell r="Y100">
            <v>67.67</v>
          </cell>
          <cell r="Z100">
            <v>3425</v>
          </cell>
          <cell r="AA100">
            <v>27979</v>
          </cell>
          <cell r="AD100">
            <v>12124</v>
          </cell>
          <cell r="AE100">
            <v>79528912.9</v>
          </cell>
          <cell r="AF100">
            <v>3124</v>
          </cell>
          <cell r="AG100">
            <v>4935568.19</v>
          </cell>
          <cell r="AH100">
            <v>155</v>
          </cell>
          <cell r="AI100">
            <v>466</v>
          </cell>
          <cell r="AJ100">
            <v>18159628</v>
          </cell>
          <cell r="AK100">
            <v>2790558</v>
          </cell>
          <cell r="AL100">
            <v>12241</v>
          </cell>
          <cell r="AM100">
            <v>52904102</v>
          </cell>
          <cell r="AN100">
            <v>526</v>
          </cell>
          <cell r="AO100">
            <v>5591172</v>
          </cell>
          <cell r="AP100">
            <v>741518518</v>
          </cell>
        </row>
        <row r="101">
          <cell r="A101" t="str">
            <v>95</v>
          </cell>
          <cell r="B101">
            <v>1165000</v>
          </cell>
          <cell r="C101">
            <v>338519</v>
          </cell>
          <cell r="D101">
            <v>652939</v>
          </cell>
          <cell r="E101">
            <v>112589</v>
          </cell>
          <cell r="F101">
            <v>60953</v>
          </cell>
          <cell r="G101">
            <v>0.149</v>
          </cell>
          <cell r="H101">
            <v>0.052</v>
          </cell>
          <cell r="I101">
            <v>77.4</v>
          </cell>
          <cell r="J101">
            <v>83.7</v>
          </cell>
          <cell r="K101">
            <v>21.5</v>
          </cell>
          <cell r="L101">
            <v>26</v>
          </cell>
          <cell r="M101">
            <v>36.5</v>
          </cell>
          <cell r="N101">
            <v>16.5</v>
          </cell>
          <cell r="O101">
            <v>5.7</v>
          </cell>
          <cell r="P101">
            <v>4.4</v>
          </cell>
          <cell r="Q101">
            <v>0.5</v>
          </cell>
          <cell r="R101">
            <v>0.64</v>
          </cell>
          <cell r="S101">
            <v>0.16</v>
          </cell>
          <cell r="T101">
            <v>2.41</v>
          </cell>
          <cell r="U101">
            <v>0.16</v>
          </cell>
          <cell r="V101">
            <v>5.8</v>
          </cell>
          <cell r="W101">
            <v>148.9</v>
          </cell>
          <cell r="X101">
            <v>15.06</v>
          </cell>
          <cell r="Y101">
            <v>102.68</v>
          </cell>
          <cell r="Z101">
            <v>3709</v>
          </cell>
          <cell r="AA101">
            <v>18879</v>
          </cell>
          <cell r="AD101">
            <v>9949</v>
          </cell>
          <cell r="AE101">
            <v>64260099.03</v>
          </cell>
          <cell r="AF101">
            <v>3039</v>
          </cell>
          <cell r="AG101">
            <v>4805845.24</v>
          </cell>
          <cell r="AH101">
            <v>1771</v>
          </cell>
          <cell r="AI101">
            <v>190</v>
          </cell>
          <cell r="AJ101">
            <v>10806335</v>
          </cell>
          <cell r="AK101">
            <v>1168860</v>
          </cell>
          <cell r="AL101">
            <v>10056</v>
          </cell>
          <cell r="AM101">
            <v>46912922.95</v>
          </cell>
          <cell r="AN101">
            <v>380</v>
          </cell>
          <cell r="AO101">
            <v>4582838.78</v>
          </cell>
          <cell r="AP101">
            <v>557337310</v>
          </cell>
        </row>
        <row r="102">
          <cell r="A102" t="str">
            <v>971</v>
          </cell>
          <cell r="B102">
            <v>403000</v>
          </cell>
          <cell r="C102">
            <v>123664</v>
          </cell>
          <cell r="D102">
            <v>211244</v>
          </cell>
          <cell r="E102">
            <v>45417</v>
          </cell>
          <cell r="F102">
            <v>22675</v>
          </cell>
          <cell r="G102">
            <v>0.169</v>
          </cell>
          <cell r="H102">
            <v>0.056</v>
          </cell>
          <cell r="I102">
            <v>75</v>
          </cell>
          <cell r="J102">
            <v>81.5</v>
          </cell>
          <cell r="K102">
            <v>20.9</v>
          </cell>
          <cell r="L102">
            <v>24.7</v>
          </cell>
          <cell r="M102">
            <v>36</v>
          </cell>
          <cell r="N102">
            <v>16.1</v>
          </cell>
          <cell r="O102">
            <v>6.5</v>
          </cell>
          <cell r="P102">
            <v>7.7</v>
          </cell>
          <cell r="Q102">
            <v>0.08</v>
          </cell>
          <cell r="R102">
            <v>0.55</v>
          </cell>
          <cell r="S102">
            <v>0.04</v>
          </cell>
          <cell r="T102">
            <v>1.05</v>
          </cell>
          <cell r="U102">
            <v>0</v>
          </cell>
          <cell r="V102">
            <v>3.75</v>
          </cell>
          <cell r="W102">
            <v>14.93</v>
          </cell>
          <cell r="X102">
            <v>19.64</v>
          </cell>
          <cell r="Y102">
            <v>37.88</v>
          </cell>
          <cell r="Z102">
            <v>5830</v>
          </cell>
          <cell r="AA102">
            <v>34410</v>
          </cell>
          <cell r="AD102">
            <v>7608</v>
          </cell>
          <cell r="AE102">
            <v>59265794.75</v>
          </cell>
          <cell r="AF102">
            <v>1385</v>
          </cell>
          <cell r="AG102">
            <v>2295593.68</v>
          </cell>
          <cell r="AH102">
            <v>919</v>
          </cell>
          <cell r="AI102">
            <v>431</v>
          </cell>
          <cell r="AJ102">
            <v>7030359</v>
          </cell>
          <cell r="AK102">
            <v>3375746</v>
          </cell>
          <cell r="AL102">
            <v>8476</v>
          </cell>
          <cell r="AM102">
            <v>55269465.37</v>
          </cell>
          <cell r="AN102">
            <v>71</v>
          </cell>
          <cell r="AO102">
            <v>2010467.32</v>
          </cell>
          <cell r="AP102">
            <v>106230146</v>
          </cell>
        </row>
        <row r="103">
          <cell r="A103" t="str">
            <v>972</v>
          </cell>
          <cell r="B103">
            <v>400000</v>
          </cell>
          <cell r="C103">
            <v>114021</v>
          </cell>
          <cell r="D103">
            <v>211881</v>
          </cell>
          <cell r="E103">
            <v>49058</v>
          </cell>
          <cell r="F103">
            <v>25040</v>
          </cell>
          <cell r="G103">
            <v>0.185</v>
          </cell>
          <cell r="H103">
            <v>0.063</v>
          </cell>
          <cell r="I103">
            <v>76.6</v>
          </cell>
          <cell r="J103">
            <v>82.2</v>
          </cell>
          <cell r="K103">
            <v>21.9</v>
          </cell>
          <cell r="L103">
            <v>25.2</v>
          </cell>
          <cell r="M103">
            <v>46</v>
          </cell>
          <cell r="N103">
            <v>13.5</v>
          </cell>
          <cell r="O103">
            <v>6.7</v>
          </cell>
          <cell r="P103">
            <v>7.5</v>
          </cell>
          <cell r="Q103">
            <v>0.19</v>
          </cell>
          <cell r="R103">
            <v>0.12</v>
          </cell>
          <cell r="S103">
            <v>0</v>
          </cell>
          <cell r="T103">
            <v>1.15</v>
          </cell>
          <cell r="U103">
            <v>0.68</v>
          </cell>
          <cell r="V103">
            <v>9.5</v>
          </cell>
          <cell r="W103">
            <v>49.06</v>
          </cell>
          <cell r="X103">
            <v>7.57</v>
          </cell>
          <cell r="Y103">
            <v>58.02</v>
          </cell>
          <cell r="Z103">
            <v>4689</v>
          </cell>
          <cell r="AA103">
            <v>32396</v>
          </cell>
          <cell r="AD103">
            <v>7010</v>
          </cell>
          <cell r="AE103">
            <v>50930457.82</v>
          </cell>
          <cell r="AF103">
            <v>1132</v>
          </cell>
          <cell r="AG103">
            <v>1846481.62</v>
          </cell>
          <cell r="AH103">
            <v>0</v>
          </cell>
          <cell r="AI103">
            <v>0</v>
          </cell>
          <cell r="AJ103">
            <v>7423886</v>
          </cell>
          <cell r="AK103">
            <v>935558</v>
          </cell>
          <cell r="AL103">
            <v>6018</v>
          </cell>
          <cell r="AM103">
            <v>34635474.11</v>
          </cell>
          <cell r="AO103">
            <v>6825295.82</v>
          </cell>
          <cell r="AP103">
            <v>101292658</v>
          </cell>
        </row>
        <row r="104">
          <cell r="A104" t="str">
            <v>973</v>
          </cell>
          <cell r="B104">
            <v>213500</v>
          </cell>
          <cell r="C104">
            <v>95888</v>
          </cell>
          <cell r="D104">
            <v>105012</v>
          </cell>
          <cell r="E104">
            <v>9414</v>
          </cell>
          <cell r="F104">
            <v>3186</v>
          </cell>
          <cell r="G104">
            <v>0.059</v>
          </cell>
          <cell r="H104">
            <v>0.015</v>
          </cell>
          <cell r="I104">
            <v>73.2</v>
          </cell>
          <cell r="J104">
            <v>79.2</v>
          </cell>
          <cell r="K104">
            <v>20.7</v>
          </cell>
          <cell r="L104">
            <v>23.3</v>
          </cell>
          <cell r="M104">
            <v>8.2</v>
          </cell>
          <cell r="N104">
            <v>31.1</v>
          </cell>
          <cell r="O104">
            <v>3.5</v>
          </cell>
          <cell r="P104">
            <v>11.3</v>
          </cell>
          <cell r="Q104">
            <v>0.28</v>
          </cell>
          <cell r="R104">
            <v>0.33</v>
          </cell>
          <cell r="S104">
            <v>0</v>
          </cell>
          <cell r="T104">
            <v>0.51</v>
          </cell>
          <cell r="U104">
            <v>0</v>
          </cell>
          <cell r="V104">
            <v>1.42</v>
          </cell>
          <cell r="W104">
            <v>93.43</v>
          </cell>
          <cell r="X104">
            <v>20.76</v>
          </cell>
          <cell r="Y104">
            <v>189.97</v>
          </cell>
          <cell r="Z104">
            <v>3642</v>
          </cell>
          <cell r="AA104">
            <v>12912</v>
          </cell>
          <cell r="AD104">
            <v>1612</v>
          </cell>
          <cell r="AE104">
            <v>12012287.92</v>
          </cell>
          <cell r="AF104">
            <v>519</v>
          </cell>
          <cell r="AG104">
            <v>824391.74</v>
          </cell>
          <cell r="AH104">
            <v>228</v>
          </cell>
          <cell r="AI104">
            <v>46</v>
          </cell>
          <cell r="AJ104">
            <v>1529691</v>
          </cell>
          <cell r="AK104">
            <v>285197</v>
          </cell>
          <cell r="AL104">
            <v>701</v>
          </cell>
          <cell r="AM104">
            <v>4079466.67</v>
          </cell>
          <cell r="AN104">
            <v>4</v>
          </cell>
          <cell r="AO104">
            <v>100704.47</v>
          </cell>
          <cell r="AP104">
            <v>39743376</v>
          </cell>
        </row>
        <row r="105">
          <cell r="A105" t="str">
            <v>974</v>
          </cell>
          <cell r="B105">
            <v>790500</v>
          </cell>
          <cell r="C105">
            <v>276043</v>
          </cell>
          <cell r="D105">
            <v>425434</v>
          </cell>
          <cell r="E105">
            <v>64618</v>
          </cell>
          <cell r="F105">
            <v>24405</v>
          </cell>
          <cell r="G105">
            <v>0.113</v>
          </cell>
          <cell r="H105">
            <v>0.031</v>
          </cell>
          <cell r="I105">
            <v>72.9</v>
          </cell>
          <cell r="J105">
            <v>80.7</v>
          </cell>
          <cell r="K105">
            <v>18.9</v>
          </cell>
          <cell r="L105">
            <v>23.9</v>
          </cell>
          <cell r="M105">
            <v>22.4</v>
          </cell>
          <cell r="N105">
            <v>18.5</v>
          </cell>
          <cell r="O105">
            <v>5.5</v>
          </cell>
          <cell r="P105">
            <v>7</v>
          </cell>
          <cell r="Q105">
            <v>0.31</v>
          </cell>
          <cell r="R105">
            <v>0.42</v>
          </cell>
          <cell r="S105">
            <v>0.57</v>
          </cell>
          <cell r="T105">
            <v>1.93</v>
          </cell>
          <cell r="U105">
            <v>0</v>
          </cell>
          <cell r="V105">
            <v>6.12</v>
          </cell>
          <cell r="W105">
            <v>43.13</v>
          </cell>
          <cell r="X105">
            <v>17.14</v>
          </cell>
          <cell r="Y105">
            <v>38.77</v>
          </cell>
          <cell r="Z105">
            <v>12241</v>
          </cell>
          <cell r="AA105">
            <v>74459</v>
          </cell>
          <cell r="AD105">
            <v>11137</v>
          </cell>
          <cell r="AE105">
            <v>78101289.26</v>
          </cell>
          <cell r="AF105">
            <v>2819</v>
          </cell>
          <cell r="AG105">
            <v>4324848.92</v>
          </cell>
          <cell r="AH105">
            <v>2010</v>
          </cell>
          <cell r="AI105">
            <v>325</v>
          </cell>
          <cell r="AJ105">
            <v>14196637</v>
          </cell>
          <cell r="AK105">
            <v>2159638</v>
          </cell>
          <cell r="AL105">
            <v>12631</v>
          </cell>
          <cell r="AM105">
            <v>85023532.82</v>
          </cell>
          <cell r="AN105">
            <v>175</v>
          </cell>
          <cell r="AO105">
            <v>1761233.5</v>
          </cell>
          <cell r="AP105">
            <v>185951457</v>
          </cell>
        </row>
        <row r="106">
          <cell r="A106" t="str">
            <v>France*</v>
          </cell>
          <cell r="B106">
            <v>63578000</v>
          </cell>
          <cell r="C106">
            <v>15901940</v>
          </cell>
          <cell r="D106">
            <v>34164647</v>
          </cell>
          <cell r="E106">
            <v>8203947</v>
          </cell>
          <cell r="F106">
            <v>5307466</v>
          </cell>
          <cell r="G106">
            <v>0.213</v>
          </cell>
          <cell r="H106">
            <v>0.083</v>
          </cell>
          <cell r="I106">
            <v>76.8</v>
          </cell>
          <cell r="J106">
            <v>83.7</v>
          </cell>
          <cell r="K106">
            <v>21.4</v>
          </cell>
          <cell r="L106">
            <v>26.2</v>
          </cell>
          <cell r="M106">
            <v>66.3</v>
          </cell>
          <cell r="N106">
            <v>13</v>
          </cell>
          <cell r="O106">
            <v>8.4</v>
          </cell>
          <cell r="P106">
            <v>3.7</v>
          </cell>
          <cell r="Q106">
            <v>0.58</v>
          </cell>
          <cell r="R106">
            <v>1.25</v>
          </cell>
          <cell r="S106">
            <v>0.4</v>
          </cell>
          <cell r="T106">
            <v>3.19</v>
          </cell>
          <cell r="U106">
            <v>0.56</v>
          </cell>
          <cell r="V106">
            <v>8.9</v>
          </cell>
          <cell r="W106">
            <v>120.91</v>
          </cell>
          <cell r="X106">
            <v>16.98</v>
          </cell>
          <cell r="Y106">
            <v>96.11</v>
          </cell>
          <cell r="Z106">
            <v>217434</v>
          </cell>
          <cell r="AA106">
            <v>1278753</v>
          </cell>
          <cell r="AB106">
            <v>657283</v>
          </cell>
          <cell r="AC106">
            <v>4351355580</v>
          </cell>
          <cell r="AD106">
            <v>813150</v>
          </cell>
          <cell r="AE106">
            <v>5072554172</v>
          </cell>
          <cell r="AF106">
            <v>158544</v>
          </cell>
          <cell r="AG106">
            <v>234806593</v>
          </cell>
          <cell r="AH106">
            <v>95524</v>
          </cell>
          <cell r="AI106">
            <v>20248</v>
          </cell>
          <cell r="AJ106">
            <v>644999372</v>
          </cell>
          <cell r="AK106">
            <v>114913929</v>
          </cell>
          <cell r="AL106">
            <v>1028075</v>
          </cell>
          <cell r="AM106">
            <v>4555244344</v>
          </cell>
          <cell r="AN106">
            <v>28522</v>
          </cell>
          <cell r="AO106">
            <v>276924046.8</v>
          </cell>
          <cell r="AP106">
            <v>30245933468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 départ et Coll loc"/>
      <sheetName val="Population de 75 ans et plus"/>
      <sheetName val="Dépenses APA"/>
      <sheetName val="Dépenses APA dom_APA étab"/>
      <sheetName val="Concours APA"/>
      <sheetName val="Bénéficiaires apa"/>
      <sheetName val="Potentiel fiscal_PE"/>
      <sheetName val="RM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1 départ et Coll loc"/>
      <sheetName val="Population de 75 ans et plus"/>
      <sheetName val="Dépenses APA"/>
      <sheetName val="Dépenses APA dom_APA étab"/>
      <sheetName val="Concours APA"/>
      <sheetName val="Bénéficiaires apa"/>
      <sheetName val="Potentiel fiscal_PE"/>
      <sheetName val="RMI"/>
      <sheetName val="Potentiel fiscal"/>
      <sheetName val="RMI au 30 juin 05"/>
      <sheetName val="RMI au 30 juin 05 (2)"/>
      <sheetName val="RMI au 30 juin 05 en ligne"/>
      <sheetName val="caf msA juin 2005"/>
      <sheetName val="Population de 19+ 5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H67"/>
  <sheetViews>
    <sheetView tabSelected="1" zoomScale="75" zoomScaleNormal="75" zoomScalePageLayoutView="0" workbookViewId="0" topLeftCell="A30">
      <selection activeCell="I49" sqref="I49"/>
    </sheetView>
  </sheetViews>
  <sheetFormatPr defaultColWidth="20.57421875" defaultRowHeight="12.75"/>
  <cols>
    <col min="1" max="1" width="65.421875" style="36" bestFit="1" customWidth="1"/>
    <col min="2" max="3" width="19.7109375" style="36" customWidth="1"/>
    <col min="4" max="4" width="66.8515625" style="36" customWidth="1"/>
    <col min="5" max="5" width="18.57421875" style="36" customWidth="1"/>
    <col min="6" max="6" width="20.57421875" style="36" customWidth="1"/>
    <col min="7" max="7" width="16.421875" style="36" customWidth="1"/>
    <col min="8" max="8" width="13.7109375" style="36" bestFit="1" customWidth="1"/>
    <col min="9" max="250" width="11.421875" style="36" customWidth="1"/>
    <col min="251" max="251" width="65.421875" style="36" bestFit="1" customWidth="1"/>
    <col min="252" max="253" width="19.7109375" style="36" customWidth="1"/>
    <col min="254" max="254" width="66.8515625" style="36" customWidth="1"/>
    <col min="255" max="255" width="18.57421875" style="36" customWidth="1"/>
    <col min="256" max="16384" width="20.57421875" style="36" customWidth="1"/>
  </cols>
  <sheetData>
    <row r="1" spans="2:6" ht="12.75">
      <c r="B1" s="37"/>
      <c r="C1" s="37"/>
      <c r="E1" s="37"/>
      <c r="F1" s="37"/>
    </row>
    <row r="2" spans="1:6" ht="18">
      <c r="A2" s="14" t="s">
        <v>48</v>
      </c>
      <c r="B2" s="15"/>
      <c r="C2" s="15"/>
      <c r="D2" s="15"/>
      <c r="E2" s="15"/>
      <c r="F2" s="16"/>
    </row>
    <row r="3" spans="1:6" ht="17.25" customHeight="1">
      <c r="A3" s="1"/>
      <c r="B3" s="2"/>
      <c r="C3" s="2"/>
      <c r="D3" s="2"/>
      <c r="E3" s="2"/>
      <c r="F3" s="2"/>
    </row>
    <row r="4" spans="1:6" s="38" customFormat="1" ht="25.5">
      <c r="A4" s="3" t="s">
        <v>0</v>
      </c>
      <c r="B4" s="17" t="s">
        <v>49</v>
      </c>
      <c r="C4" s="17" t="s">
        <v>50</v>
      </c>
      <c r="D4" s="3" t="s">
        <v>1</v>
      </c>
      <c r="E4" s="17" t="str">
        <f>+B4</f>
        <v>Crédits 
ouverts</v>
      </c>
      <c r="F4" s="17" t="str">
        <f>C4</f>
        <v>Crédits 
exécutés</v>
      </c>
    </row>
    <row r="5" spans="1:6" ht="47.25">
      <c r="A5" s="42" t="s">
        <v>2</v>
      </c>
      <c r="B5" s="43">
        <v>18394.60704897</v>
      </c>
      <c r="C5" s="43">
        <v>18435.083131945965</v>
      </c>
      <c r="D5" s="42" t="s">
        <v>2</v>
      </c>
      <c r="E5" s="43">
        <v>18394.60704897</v>
      </c>
      <c r="F5" s="43">
        <v>18435.083131945965</v>
      </c>
    </row>
    <row r="6" spans="1:8" ht="53.25" customHeight="1">
      <c r="A6" s="34" t="s">
        <v>3</v>
      </c>
      <c r="B6" s="35">
        <v>9053.24444814</v>
      </c>
      <c r="C6" s="35">
        <v>9107.274623359664</v>
      </c>
      <c r="D6" s="34" t="s">
        <v>3</v>
      </c>
      <c r="E6" s="35">
        <v>9053.24444814</v>
      </c>
      <c r="F6" s="35">
        <v>9107.274623359664</v>
      </c>
      <c r="G6" s="38"/>
      <c r="H6" s="38"/>
    </row>
    <row r="7" spans="1:8" ht="12.75">
      <c r="A7" s="5" t="s">
        <v>4</v>
      </c>
      <c r="B7" s="6">
        <v>9000.9</v>
      </c>
      <c r="C7" s="6">
        <v>9056.22496691</v>
      </c>
      <c r="D7" s="18" t="s">
        <v>5</v>
      </c>
      <c r="E7" s="6">
        <v>313.54888051</v>
      </c>
      <c r="F7" s="6">
        <v>313.0857841631</v>
      </c>
      <c r="G7" s="38"/>
      <c r="H7" s="38"/>
    </row>
    <row r="8" spans="1:8" ht="12.75">
      <c r="A8" s="5" t="s">
        <v>6</v>
      </c>
      <c r="B8" s="6">
        <v>27</v>
      </c>
      <c r="C8" s="6">
        <v>26.994999699999997</v>
      </c>
      <c r="D8" s="18" t="s">
        <v>7</v>
      </c>
      <c r="E8" s="6">
        <v>8735.9</v>
      </c>
      <c r="F8" s="6">
        <v>8735.900000005</v>
      </c>
      <c r="G8" s="38"/>
      <c r="H8" s="38"/>
    </row>
    <row r="9" spans="1:8" ht="25.5">
      <c r="A9" s="5" t="s">
        <v>8</v>
      </c>
      <c r="B9" s="6">
        <v>0.59724693</v>
      </c>
      <c r="C9" s="6">
        <v>0.5972469300000001</v>
      </c>
      <c r="D9" s="5" t="s">
        <v>51</v>
      </c>
      <c r="E9" s="6">
        <v>0</v>
      </c>
      <c r="F9" s="6">
        <v>0.017904632200000003</v>
      </c>
      <c r="G9" s="38"/>
      <c r="H9" s="38"/>
    </row>
    <row r="10" spans="1:8" ht="12.75">
      <c r="A10" s="5" t="s">
        <v>10</v>
      </c>
      <c r="B10" s="6">
        <v>0.5</v>
      </c>
      <c r="C10" s="6">
        <v>0.5</v>
      </c>
      <c r="D10" s="5"/>
      <c r="E10" s="4"/>
      <c r="F10" s="4"/>
      <c r="G10" s="38"/>
      <c r="H10" s="38"/>
    </row>
    <row r="11" spans="1:8" ht="12.75">
      <c r="A11" s="5" t="s">
        <v>11</v>
      </c>
      <c r="B11" s="6">
        <v>24.24720121</v>
      </c>
      <c r="C11" s="6">
        <v>22.957409819663766</v>
      </c>
      <c r="D11" s="7"/>
      <c r="E11" s="6"/>
      <c r="F11" s="6"/>
      <c r="G11" s="38"/>
      <c r="H11" s="38"/>
    </row>
    <row r="12" spans="1:8" ht="12.75" customHeight="1">
      <c r="A12" s="5"/>
      <c r="B12" s="6"/>
      <c r="C12" s="6"/>
      <c r="D12" s="12" t="s">
        <v>9</v>
      </c>
      <c r="E12" s="19">
        <v>3.79556763</v>
      </c>
      <c r="F12" s="19">
        <v>58.27093455936483</v>
      </c>
      <c r="G12" s="38"/>
      <c r="H12" s="38"/>
    </row>
    <row r="13" spans="1:8" ht="55.5" customHeight="1">
      <c r="A13" s="34" t="s">
        <v>13</v>
      </c>
      <c r="B13" s="35">
        <v>9341.36260083</v>
      </c>
      <c r="C13" s="35">
        <v>9327.8085085863</v>
      </c>
      <c r="D13" s="34" t="s">
        <v>13</v>
      </c>
      <c r="E13" s="35">
        <v>9341.36260083</v>
      </c>
      <c r="F13" s="35">
        <v>9327.8085085863</v>
      </c>
      <c r="G13" s="38"/>
      <c r="H13" s="38"/>
    </row>
    <row r="14" spans="1:8" ht="12.75">
      <c r="A14" s="5" t="s">
        <v>4</v>
      </c>
      <c r="B14" s="6">
        <v>9260.5</v>
      </c>
      <c r="C14" s="6">
        <v>9104.834063209999</v>
      </c>
      <c r="D14" s="5" t="s">
        <v>14</v>
      </c>
      <c r="E14" s="6">
        <v>940.64664152</v>
      </c>
      <c r="F14" s="6">
        <v>939.2573524893</v>
      </c>
      <c r="G14" s="38"/>
      <c r="H14" s="44"/>
    </row>
    <row r="15" spans="1:8" ht="12.75">
      <c r="A15" s="5" t="s">
        <v>52</v>
      </c>
      <c r="B15" s="6">
        <v>46.64</v>
      </c>
      <c r="C15" s="6">
        <v>46.4</v>
      </c>
      <c r="D15" s="5" t="s">
        <v>7</v>
      </c>
      <c r="E15" s="6">
        <v>8388.5</v>
      </c>
      <c r="F15" s="6">
        <v>8388.500000005</v>
      </c>
      <c r="G15" s="38"/>
      <c r="H15" s="44"/>
    </row>
    <row r="16" spans="1:8" ht="25.5">
      <c r="A16" s="5" t="s">
        <v>15</v>
      </c>
      <c r="B16" s="6">
        <v>1.01258307</v>
      </c>
      <c r="C16" s="6">
        <v>1.01258307</v>
      </c>
      <c r="D16" s="5" t="s">
        <v>51</v>
      </c>
      <c r="E16" s="6">
        <v>0</v>
      </c>
      <c r="F16" s="6">
        <v>0.051156092</v>
      </c>
      <c r="G16" s="38"/>
      <c r="H16" s="44"/>
    </row>
    <row r="17" spans="1:8" ht="12.75">
      <c r="A17" s="5" t="s">
        <v>10</v>
      </c>
      <c r="B17" s="6">
        <v>0.5</v>
      </c>
      <c r="C17" s="6">
        <v>0.5</v>
      </c>
      <c r="D17" s="5"/>
      <c r="E17" s="6"/>
      <c r="F17" s="6"/>
      <c r="G17" s="38"/>
      <c r="H17" s="44"/>
    </row>
    <row r="18" spans="1:8" ht="12.75">
      <c r="A18" s="5" t="s">
        <v>16</v>
      </c>
      <c r="B18" s="6">
        <v>1.22</v>
      </c>
      <c r="C18" s="6">
        <v>0.49012717</v>
      </c>
      <c r="D18" s="7"/>
      <c r="E18" s="6"/>
      <c r="F18" s="6"/>
      <c r="G18" s="38"/>
      <c r="H18" s="44"/>
    </row>
    <row r="19" spans="1:8" ht="12.75">
      <c r="A19" s="8" t="s">
        <v>11</v>
      </c>
      <c r="B19" s="11">
        <v>31.49001776</v>
      </c>
      <c r="C19" s="11">
        <v>29.171197062301538</v>
      </c>
      <c r="D19" s="7"/>
      <c r="E19" s="6"/>
      <c r="F19" s="6"/>
      <c r="G19" s="38"/>
      <c r="H19" s="38"/>
    </row>
    <row r="20" spans="1:8" ht="12.75">
      <c r="A20" s="21" t="s">
        <v>12</v>
      </c>
      <c r="B20" s="22">
        <v>0</v>
      </c>
      <c r="C20" s="22">
        <v>145.400538074</v>
      </c>
      <c r="D20" s="12" t="s">
        <v>9</v>
      </c>
      <c r="E20" s="20">
        <v>12.21595931</v>
      </c>
      <c r="F20" s="20">
        <v>0</v>
      </c>
      <c r="H20" s="38"/>
    </row>
    <row r="21" spans="1:8" ht="43.5" customHeight="1">
      <c r="A21" s="42" t="s">
        <v>17</v>
      </c>
      <c r="B21" s="43">
        <v>1745.87369258</v>
      </c>
      <c r="C21" s="43">
        <v>1751.080097313605</v>
      </c>
      <c r="D21" s="42" t="s">
        <v>17</v>
      </c>
      <c r="E21" s="43">
        <v>1745.87369258</v>
      </c>
      <c r="F21" s="43">
        <v>1751.080097313605</v>
      </c>
      <c r="G21" s="38"/>
      <c r="H21" s="38"/>
    </row>
    <row r="22" spans="1:8" ht="12.75">
      <c r="A22" s="23" t="s">
        <v>18</v>
      </c>
      <c r="B22" s="24">
        <v>1721.78888718</v>
      </c>
      <c r="C22" s="24">
        <v>1728.892488817225</v>
      </c>
      <c r="D22" s="23" t="s">
        <v>19</v>
      </c>
      <c r="E22" s="24">
        <v>482.38289309</v>
      </c>
      <c r="F22" s="6">
        <v>481.670437174</v>
      </c>
      <c r="G22" s="45"/>
      <c r="H22" s="46"/>
    </row>
    <row r="23" spans="1:8" ht="12.75">
      <c r="A23" s="5" t="s">
        <v>53</v>
      </c>
      <c r="B23" s="9">
        <v>0</v>
      </c>
      <c r="C23" s="9">
        <v>0.1430379</v>
      </c>
      <c r="D23" s="5" t="s">
        <v>21</v>
      </c>
      <c r="E23" s="6">
        <v>746.1608763</v>
      </c>
      <c r="F23" s="6">
        <v>736.8588857405186</v>
      </c>
      <c r="G23" s="45"/>
      <c r="H23" s="46"/>
    </row>
    <row r="24" spans="1:8" ht="12.75">
      <c r="A24" s="5" t="s">
        <v>54</v>
      </c>
      <c r="B24" s="9">
        <v>0</v>
      </c>
      <c r="C24" s="9">
        <v>3.15913018</v>
      </c>
      <c r="D24" s="8" t="s">
        <v>55</v>
      </c>
      <c r="E24" s="47">
        <v>446.55155519</v>
      </c>
      <c r="F24" s="6">
        <v>454.58513493158614</v>
      </c>
      <c r="G24" s="45"/>
      <c r="H24" s="46"/>
    </row>
    <row r="25" spans="1:8" ht="12.75">
      <c r="A25" s="5" t="s">
        <v>20</v>
      </c>
      <c r="B25" s="6">
        <v>0.25</v>
      </c>
      <c r="C25" s="6">
        <v>0.008957</v>
      </c>
      <c r="D25" s="5" t="s">
        <v>22</v>
      </c>
      <c r="E25" s="6">
        <v>69.978368</v>
      </c>
      <c r="F25" s="6">
        <v>69.978368</v>
      </c>
      <c r="G25" s="45"/>
      <c r="H25" s="46"/>
    </row>
    <row r="26" spans="1:8" ht="12.75">
      <c r="A26" s="5" t="s">
        <v>11</v>
      </c>
      <c r="B26" s="6">
        <v>23.8348054</v>
      </c>
      <c r="C26" s="6">
        <v>18.87648341637987</v>
      </c>
      <c r="D26" s="10" t="s">
        <v>56</v>
      </c>
      <c r="E26" s="11">
        <v>0</v>
      </c>
      <c r="F26" s="6">
        <v>0.1430379</v>
      </c>
      <c r="G26" s="45"/>
      <c r="H26" s="46"/>
    </row>
    <row r="27" spans="1:8" ht="12.75">
      <c r="A27" s="5"/>
      <c r="B27" s="6"/>
      <c r="C27" s="6"/>
      <c r="D27" s="5" t="s">
        <v>51</v>
      </c>
      <c r="E27" s="11">
        <v>0</v>
      </c>
      <c r="F27" s="6">
        <v>7.044317827499999</v>
      </c>
      <c r="G27" s="45"/>
      <c r="H27" s="46"/>
    </row>
    <row r="28" spans="1:8" ht="12.75">
      <c r="A28" s="5"/>
      <c r="B28" s="6"/>
      <c r="C28" s="6"/>
      <c r="D28" s="5" t="s">
        <v>23</v>
      </c>
      <c r="E28" s="11">
        <v>0.8</v>
      </c>
      <c r="F28" s="6">
        <v>0.79991574</v>
      </c>
      <c r="G28" s="45"/>
      <c r="H28" s="46"/>
    </row>
    <row r="29" spans="1:8" ht="78.75" customHeight="1">
      <c r="A29" s="42" t="s">
        <v>24</v>
      </c>
      <c r="B29" s="43">
        <v>627.89776101</v>
      </c>
      <c r="C29" s="43">
        <v>627.017742526</v>
      </c>
      <c r="D29" s="42" t="s">
        <v>24</v>
      </c>
      <c r="E29" s="43">
        <v>627.89776101</v>
      </c>
      <c r="F29" s="43">
        <v>627.017742526</v>
      </c>
      <c r="G29" s="48"/>
      <c r="H29" s="37"/>
    </row>
    <row r="30" spans="1:8" ht="12.75">
      <c r="A30" s="23" t="s">
        <v>25</v>
      </c>
      <c r="B30" s="25">
        <v>548.21589823</v>
      </c>
      <c r="C30" s="25">
        <v>548.6037229984029</v>
      </c>
      <c r="D30" s="23" t="s">
        <v>26</v>
      </c>
      <c r="E30" s="25">
        <v>627.09776101</v>
      </c>
      <c r="F30" s="6">
        <v>626.1715683262</v>
      </c>
      <c r="G30" s="45"/>
      <c r="H30" s="46"/>
    </row>
    <row r="31" spans="1:8" ht="12.75">
      <c r="A31" s="5" t="s">
        <v>27</v>
      </c>
      <c r="B31" s="6">
        <v>60</v>
      </c>
      <c r="C31" s="6">
        <v>60</v>
      </c>
      <c r="D31" s="5" t="s">
        <v>51</v>
      </c>
      <c r="E31" s="6">
        <v>0</v>
      </c>
      <c r="F31" s="6">
        <v>0.0426584598</v>
      </c>
      <c r="G31" s="45"/>
      <c r="H31" s="46"/>
    </row>
    <row r="32" spans="1:8" ht="12.75">
      <c r="A32" s="5" t="s">
        <v>20</v>
      </c>
      <c r="B32" s="6">
        <v>0.25</v>
      </c>
      <c r="C32" s="6">
        <v>0.012972</v>
      </c>
      <c r="D32" s="5" t="s">
        <v>23</v>
      </c>
      <c r="E32" s="6">
        <v>0.8</v>
      </c>
      <c r="F32" s="6">
        <v>0.79991574</v>
      </c>
      <c r="G32" s="45"/>
      <c r="H32" s="46"/>
    </row>
    <row r="33" spans="1:8" ht="12.75">
      <c r="A33" s="5" t="s">
        <v>11</v>
      </c>
      <c r="B33" s="6">
        <v>19.43186278</v>
      </c>
      <c r="C33" s="6">
        <v>18.401047527597143</v>
      </c>
      <c r="D33" s="10" t="s">
        <v>56</v>
      </c>
      <c r="E33" s="6">
        <v>0</v>
      </c>
      <c r="F33" s="6">
        <v>0.0036</v>
      </c>
      <c r="G33" s="49"/>
      <c r="H33" s="37"/>
    </row>
    <row r="34" spans="1:7" ht="100.5" customHeight="1">
      <c r="A34" s="42" t="s">
        <v>28</v>
      </c>
      <c r="B34" s="43">
        <v>232.8263385</v>
      </c>
      <c r="C34" s="43">
        <v>164.00943258067178</v>
      </c>
      <c r="D34" s="42" t="s">
        <v>28</v>
      </c>
      <c r="E34" s="43">
        <v>232.8263385</v>
      </c>
      <c r="F34" s="43">
        <v>164.00943258067178</v>
      </c>
      <c r="G34" s="49"/>
    </row>
    <row r="35" spans="1:7" ht="12.75">
      <c r="A35" s="5" t="s">
        <v>29</v>
      </c>
      <c r="B35" s="6">
        <v>73.80479627</v>
      </c>
      <c r="C35" s="6">
        <v>21.69309789</v>
      </c>
      <c r="D35" s="5" t="s">
        <v>30</v>
      </c>
      <c r="E35" s="6">
        <v>39.27162507</v>
      </c>
      <c r="F35" s="6">
        <v>38.78204661948129</v>
      </c>
      <c r="G35" s="49"/>
    </row>
    <row r="36" spans="1:7" ht="12.75">
      <c r="A36" s="5" t="s">
        <v>57</v>
      </c>
      <c r="B36" s="6">
        <v>83.152</v>
      </c>
      <c r="C36" s="6">
        <v>66.66570155</v>
      </c>
      <c r="D36" s="5" t="s">
        <v>58</v>
      </c>
      <c r="E36" s="6">
        <v>23.50271343</v>
      </c>
      <c r="F36" s="6">
        <v>23.925533418413846</v>
      </c>
      <c r="G36" s="49"/>
    </row>
    <row r="37" spans="1:7" ht="12.75">
      <c r="A37" s="5" t="s">
        <v>59</v>
      </c>
      <c r="B37" s="6">
        <v>50</v>
      </c>
      <c r="C37" s="6">
        <v>50</v>
      </c>
      <c r="D37" s="5" t="s">
        <v>60</v>
      </c>
      <c r="E37" s="6">
        <v>25</v>
      </c>
      <c r="F37" s="6">
        <v>25</v>
      </c>
      <c r="G37" s="49"/>
    </row>
    <row r="38" spans="1:7" ht="12.75">
      <c r="A38" s="5" t="s">
        <v>61</v>
      </c>
      <c r="B38" s="6">
        <v>25</v>
      </c>
      <c r="C38" s="6">
        <v>25</v>
      </c>
      <c r="D38" s="5" t="s">
        <v>31</v>
      </c>
      <c r="E38" s="6">
        <v>11.9</v>
      </c>
      <c r="F38" s="6">
        <v>11.92856837661411</v>
      </c>
      <c r="G38" s="49"/>
    </row>
    <row r="39" spans="1:7" ht="12.75">
      <c r="A39" s="5" t="s">
        <v>11</v>
      </c>
      <c r="B39" s="6">
        <v>0.86954223</v>
      </c>
      <c r="C39" s="6">
        <v>0.6506331406717859</v>
      </c>
      <c r="D39" s="10" t="s">
        <v>56</v>
      </c>
      <c r="E39" s="6">
        <v>0</v>
      </c>
      <c r="F39" s="6">
        <v>0.42478764</v>
      </c>
      <c r="G39" s="49"/>
    </row>
    <row r="40" spans="1:7" ht="12.75">
      <c r="A40" s="5"/>
      <c r="B40" s="6"/>
      <c r="C40" s="6"/>
      <c r="D40" s="12" t="s">
        <v>9</v>
      </c>
      <c r="E40" s="20">
        <v>50</v>
      </c>
      <c r="F40" s="20">
        <v>15.03698517766253</v>
      </c>
      <c r="G40" s="49"/>
    </row>
    <row r="41" spans="1:7" ht="64.5" customHeight="1">
      <c r="A41" s="42" t="s">
        <v>32</v>
      </c>
      <c r="B41" s="43">
        <v>409.99828931</v>
      </c>
      <c r="C41" s="43">
        <v>312.80965244000004</v>
      </c>
      <c r="D41" s="42" t="s">
        <v>32</v>
      </c>
      <c r="E41" s="43">
        <v>409.99828931</v>
      </c>
      <c r="F41" s="43">
        <v>312.80965244000004</v>
      </c>
      <c r="G41" s="49"/>
    </row>
    <row r="42" spans="1:7" ht="33.75" customHeight="1">
      <c r="A42" s="34" t="s">
        <v>33</v>
      </c>
      <c r="B42" s="35">
        <v>267.94914465</v>
      </c>
      <c r="C42" s="35">
        <v>219.21001982</v>
      </c>
      <c r="D42" s="34" t="s">
        <v>33</v>
      </c>
      <c r="E42" s="35">
        <v>267.94914465</v>
      </c>
      <c r="F42" s="35">
        <v>219.21001982</v>
      </c>
      <c r="G42" s="49"/>
    </row>
    <row r="43" spans="1:7" ht="12.75">
      <c r="A43" s="5" t="s">
        <v>34</v>
      </c>
      <c r="B43" s="6">
        <v>9.79</v>
      </c>
      <c r="C43" s="6">
        <v>3.08758362</v>
      </c>
      <c r="D43" s="5" t="s">
        <v>35</v>
      </c>
      <c r="E43" s="6">
        <v>10</v>
      </c>
      <c r="F43" s="6">
        <v>10</v>
      </c>
      <c r="G43" s="49"/>
    </row>
    <row r="44" spans="1:7" ht="12.75">
      <c r="A44" s="5" t="s">
        <v>57</v>
      </c>
      <c r="B44" s="6">
        <v>7.18715145</v>
      </c>
      <c r="C44" s="6">
        <v>5.01014762</v>
      </c>
      <c r="D44" s="5" t="s">
        <v>62</v>
      </c>
      <c r="E44" s="6">
        <v>7.87</v>
      </c>
      <c r="F44" s="6">
        <v>4.28779384</v>
      </c>
      <c r="G44" s="49"/>
    </row>
    <row r="45" spans="1:7" ht="12.75">
      <c r="A45" s="5" t="s">
        <v>63</v>
      </c>
      <c r="B45" s="6">
        <v>0.68284855</v>
      </c>
      <c r="C45" s="6">
        <v>0.25059423999999997</v>
      </c>
      <c r="D45" s="5" t="s">
        <v>64</v>
      </c>
      <c r="E45" s="6">
        <v>24.11914465</v>
      </c>
      <c r="F45" s="6">
        <v>24.083521858700003</v>
      </c>
      <c r="G45" s="49"/>
    </row>
    <row r="46" spans="1:7" ht="12.75">
      <c r="A46" s="5" t="s">
        <v>65</v>
      </c>
      <c r="B46" s="6">
        <v>122.11914465</v>
      </c>
      <c r="C46" s="6">
        <v>98</v>
      </c>
      <c r="D46" s="5" t="s">
        <v>36</v>
      </c>
      <c r="E46" s="6">
        <v>127.96</v>
      </c>
      <c r="F46" s="6">
        <v>114.76091301999999</v>
      </c>
      <c r="G46" s="49"/>
    </row>
    <row r="47" spans="1:7" ht="12.75">
      <c r="A47" s="5" t="s">
        <v>66</v>
      </c>
      <c r="B47" s="6">
        <v>127.96</v>
      </c>
      <c r="C47" s="6">
        <v>112.83686671</v>
      </c>
      <c r="D47" s="10" t="s">
        <v>56</v>
      </c>
      <c r="E47" s="6">
        <v>0</v>
      </c>
      <c r="F47" s="6">
        <v>0.55863931</v>
      </c>
      <c r="G47" s="49"/>
    </row>
    <row r="48" spans="1:7" ht="12.75">
      <c r="A48" s="12" t="s">
        <v>67</v>
      </c>
      <c r="B48" s="20">
        <v>0.21</v>
      </c>
      <c r="C48" s="20">
        <v>0.02482763</v>
      </c>
      <c r="D48" s="12" t="s">
        <v>9</v>
      </c>
      <c r="E48" s="20">
        <v>98</v>
      </c>
      <c r="F48" s="20">
        <v>65.51915179130003</v>
      </c>
      <c r="G48" s="49"/>
    </row>
    <row r="49" spans="1:7" ht="37.5" customHeight="1">
      <c r="A49" s="34" t="s">
        <v>37</v>
      </c>
      <c r="B49" s="35">
        <v>142.04914465</v>
      </c>
      <c r="C49" s="35">
        <v>93.59963262</v>
      </c>
      <c r="D49" s="34" t="s">
        <v>37</v>
      </c>
      <c r="E49" s="35">
        <v>142.04914465</v>
      </c>
      <c r="F49" s="35">
        <v>93.59963262</v>
      </c>
      <c r="G49" s="49"/>
    </row>
    <row r="50" spans="1:7" ht="12.75">
      <c r="A50" s="5" t="s">
        <v>34</v>
      </c>
      <c r="B50" s="6">
        <v>9.91</v>
      </c>
      <c r="C50" s="6">
        <v>4.1114613</v>
      </c>
      <c r="D50" s="5" t="s">
        <v>38</v>
      </c>
      <c r="E50" s="6">
        <v>10</v>
      </c>
      <c r="F50" s="6">
        <v>10</v>
      </c>
      <c r="G50" s="49"/>
    </row>
    <row r="51" spans="1:7" ht="12.75">
      <c r="A51" s="5" t="s">
        <v>57</v>
      </c>
      <c r="B51" s="11">
        <v>5.90984864</v>
      </c>
      <c r="C51" s="11">
        <v>5.25789041</v>
      </c>
      <c r="D51" s="5" t="s">
        <v>62</v>
      </c>
      <c r="E51" s="6">
        <v>6.29</v>
      </c>
      <c r="F51" s="6">
        <v>3.6090207</v>
      </c>
      <c r="G51" s="49"/>
    </row>
    <row r="52" spans="1:7" ht="12.75">
      <c r="A52" s="5" t="s">
        <v>65</v>
      </c>
      <c r="B52" s="11">
        <v>66.11914465</v>
      </c>
      <c r="C52" s="11">
        <v>42</v>
      </c>
      <c r="D52" s="5" t="s">
        <v>64</v>
      </c>
      <c r="E52" s="6">
        <v>24.11914465</v>
      </c>
      <c r="F52" s="6">
        <v>24.083521858700003</v>
      </c>
      <c r="G52" s="49"/>
    </row>
    <row r="53" spans="1:7" ht="12.75">
      <c r="A53" s="5" t="s">
        <v>68</v>
      </c>
      <c r="B53" s="6">
        <v>54.84</v>
      </c>
      <c r="C53" s="6">
        <v>37.10858203</v>
      </c>
      <c r="D53" s="5" t="s">
        <v>36</v>
      </c>
      <c r="E53" s="6">
        <v>54.84</v>
      </c>
      <c r="F53" s="6">
        <v>37.7958954</v>
      </c>
      <c r="G53" s="27"/>
    </row>
    <row r="54" spans="1:7" ht="12.75">
      <c r="A54" s="5" t="s">
        <v>69</v>
      </c>
      <c r="B54" s="11">
        <v>0.38015136</v>
      </c>
      <c r="C54" s="11">
        <v>0.313423</v>
      </c>
      <c r="D54" s="5" t="s">
        <v>56</v>
      </c>
      <c r="E54" s="6">
        <v>0</v>
      </c>
      <c r="F54" s="6">
        <v>0.00682306</v>
      </c>
      <c r="G54" s="27"/>
    </row>
    <row r="55" spans="1:7" ht="12.75">
      <c r="A55" s="5" t="s">
        <v>70</v>
      </c>
      <c r="B55" s="11">
        <v>4.8</v>
      </c>
      <c r="C55" s="11">
        <v>4.8</v>
      </c>
      <c r="D55" s="5"/>
      <c r="E55" s="6"/>
      <c r="F55" s="6"/>
      <c r="G55" s="27"/>
    </row>
    <row r="56" spans="1:7" ht="12.75">
      <c r="A56" s="12" t="s">
        <v>67</v>
      </c>
      <c r="B56" s="22">
        <v>0.09</v>
      </c>
      <c r="C56" s="22">
        <v>0.00827588</v>
      </c>
      <c r="D56" s="28" t="s">
        <v>9</v>
      </c>
      <c r="E56" s="13">
        <v>46.8</v>
      </c>
      <c r="F56" s="13">
        <v>18.104371601299988</v>
      </c>
      <c r="G56" s="49"/>
    </row>
    <row r="57" spans="1:7" ht="45.75" customHeight="1">
      <c r="A57" s="42" t="s">
        <v>39</v>
      </c>
      <c r="B57" s="43">
        <v>17.77411437</v>
      </c>
      <c r="C57" s="43">
        <v>15.60558474</v>
      </c>
      <c r="D57" s="42" t="s">
        <v>39</v>
      </c>
      <c r="E57" s="43">
        <v>17.77411437</v>
      </c>
      <c r="F57" s="43">
        <v>15.605584739999992</v>
      </c>
      <c r="G57" s="49"/>
    </row>
    <row r="58" spans="1:6" ht="12.75">
      <c r="A58" s="10" t="s">
        <v>40</v>
      </c>
      <c r="B58" s="4">
        <v>7.14764617</v>
      </c>
      <c r="C58" s="4">
        <v>6.20258409</v>
      </c>
      <c r="D58" s="10" t="s">
        <v>71</v>
      </c>
      <c r="E58" s="4">
        <v>17.35756675</v>
      </c>
      <c r="F58" s="4">
        <v>15.174783559999993</v>
      </c>
    </row>
    <row r="59" spans="1:6" ht="12.75">
      <c r="A59" s="5" t="s">
        <v>41</v>
      </c>
      <c r="B59" s="6">
        <v>9.78492058</v>
      </c>
      <c r="C59" s="6">
        <v>9.092623999999999</v>
      </c>
      <c r="D59" s="10" t="s">
        <v>56</v>
      </c>
      <c r="E59" s="47">
        <v>0</v>
      </c>
      <c r="F59" s="47">
        <v>0.014253559999999998</v>
      </c>
    </row>
    <row r="60" spans="1:6" ht="12.75">
      <c r="A60" s="10" t="s">
        <v>57</v>
      </c>
      <c r="B60" s="11">
        <v>0.41654762</v>
      </c>
      <c r="C60" s="11">
        <v>0.07265338</v>
      </c>
      <c r="D60" s="10" t="s">
        <v>62</v>
      </c>
      <c r="E60" s="11">
        <v>0.41654762</v>
      </c>
      <c r="F60" s="11">
        <v>0.41654762000000006</v>
      </c>
    </row>
    <row r="61" spans="1:6" ht="12.75">
      <c r="A61" s="12" t="s">
        <v>12</v>
      </c>
      <c r="B61" s="22">
        <v>0.425</v>
      </c>
      <c r="C61" s="22">
        <v>0.23772327000000001</v>
      </c>
      <c r="D61" s="26"/>
      <c r="E61" s="50"/>
      <c r="F61" s="50"/>
    </row>
    <row r="62" spans="1:6" s="38" customFormat="1" ht="22.5" customHeight="1">
      <c r="A62" s="39" t="s">
        <v>42</v>
      </c>
      <c r="B62" s="51">
        <v>21378.99467799</v>
      </c>
      <c r="C62" s="51">
        <v>21112.830924755628</v>
      </c>
      <c r="D62" s="52" t="s">
        <v>43</v>
      </c>
      <c r="E62" s="51">
        <v>21168.90815105</v>
      </c>
      <c r="F62" s="51">
        <v>21101.57084648001</v>
      </c>
    </row>
    <row r="63" spans="1:6" s="38" customFormat="1" ht="22.5" customHeight="1">
      <c r="A63" s="53" t="s">
        <v>72</v>
      </c>
      <c r="B63" s="54">
        <v>0</v>
      </c>
      <c r="C63" s="54">
        <v>0</v>
      </c>
      <c r="D63" s="53" t="s">
        <v>73</v>
      </c>
      <c r="E63" s="54">
        <v>210.08652694</v>
      </c>
      <c r="F63" s="54">
        <v>11.26007827561989</v>
      </c>
    </row>
    <row r="64" spans="1:6" s="38" customFormat="1" ht="22.5" customHeight="1">
      <c r="A64" s="41" t="s">
        <v>44</v>
      </c>
      <c r="B64" s="40">
        <v>21378.99467799</v>
      </c>
      <c r="C64" s="40">
        <v>21112.830924755628</v>
      </c>
      <c r="D64" s="41" t="s">
        <v>44</v>
      </c>
      <c r="E64" s="40">
        <v>21378.99467799</v>
      </c>
      <c r="F64" s="40">
        <v>21112.830924755628</v>
      </c>
    </row>
    <row r="65" spans="1:6" ht="12.75">
      <c r="A65" s="29" t="s">
        <v>47</v>
      </c>
      <c r="B65" s="30">
        <v>16.07923524</v>
      </c>
      <c r="C65" s="30">
        <v>16.03865555</v>
      </c>
      <c r="F65" s="31" t="s">
        <v>45</v>
      </c>
    </row>
    <row r="66" spans="1:6" ht="12.75">
      <c r="A66" s="29" t="s">
        <v>46</v>
      </c>
      <c r="B66" s="30">
        <v>34.53662738</v>
      </c>
      <c r="C66" s="30">
        <v>26.914763479999998</v>
      </c>
      <c r="E66" s="32"/>
      <c r="F66" s="32"/>
    </row>
    <row r="67" spans="1:6" ht="12.75">
      <c r="A67" s="33"/>
      <c r="B67" s="32"/>
      <c r="C67" s="32"/>
      <c r="E67" s="32"/>
      <c r="F67" s="32"/>
    </row>
  </sheetData>
  <sheetProtection/>
  <printOptions horizontalCentered="1" verticalCentered="1"/>
  <pageMargins left="0.3937007874015748" right="0.3937007874015748" top="0.3937007874015748" bottom="0.3937007874015748" header="0.2362204724409449" footer="0.31496062992125984"/>
  <pageSetup fitToHeight="1" fitToWidth="1" horizontalDpi="600" verticalDpi="600" orientation="portrait" paperSize="8" scale="65" r:id="rId3"/>
  <headerFooter alignWithMargins="0">
    <oddFooter>&amp;R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BOUCHEZ</dc:creator>
  <cp:keywords/>
  <dc:description/>
  <cp:lastModifiedBy>CNSA</cp:lastModifiedBy>
  <dcterms:created xsi:type="dcterms:W3CDTF">2013-04-26T12:08:35Z</dcterms:created>
  <dcterms:modified xsi:type="dcterms:W3CDTF">2014-04-22T12:15:01Z</dcterms:modified>
  <cp:category/>
  <cp:version/>
  <cp:contentType/>
  <cp:contentStatus/>
</cp:coreProperties>
</file>